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5430" windowHeight="57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'COPARTICIPACION'!$A$2:$D$24</definedName>
    <definedName name="_xlnm.Print_Area" localSheetId="3">'EAI'!$A$1:$J$125</definedName>
    <definedName name="_xlnm.Print_Area" localSheetId="1">'EROGACIONES'!$A$68:$D$134</definedName>
    <definedName name="_xlnm.Print_Area" localSheetId="0">'RECURSOS'!$A$1:$D$58</definedName>
  </definedNames>
  <calcPr fullCalcOnLoad="1"/>
</workbook>
</file>

<file path=xl/sharedStrings.xml><?xml version="1.0" encoding="utf-8"?>
<sst xmlns="http://schemas.openxmlformats.org/spreadsheetml/2006/main" count="500" uniqueCount="286">
  <si>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</si>
  <si>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</si>
  <si>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</si>
  <si>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</si>
  <si>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</si>
  <si>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</si>
  <si>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</si>
  <si>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</si>
  <si>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</si>
  <si>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</si>
  <si>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</si>
  <si>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</si>
  <si>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</si>
  <si>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</si>
  <si>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</si>
  <si>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</si>
  <si>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</si>
  <si>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</si>
  <si>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</si>
  <si>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</si>
  <si>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</si>
  <si>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</si>
  <si>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</si>
  <si>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</si>
  <si>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</si>
  <si>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</si>
  <si>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</si>
  <si>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</si>
  <si>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</si>
  <si>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</si>
  <si>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</si>
  <si>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</si>
  <si>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</si>
  <si>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</si>
  <si>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</si>
  <si>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</si>
  <si>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</si>
  <si>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</si>
  <si>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</si>
  <si>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</si>
  <si>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</si>
  <si>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</si>
  <si>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</si>
  <si>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</si>
  <si>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</si>
  <si>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</si>
  <si>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</si>
  <si>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</si>
  <si>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</si>
  <si>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</si>
  <si>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</si>
  <si>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</si>
  <si>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</si>
  <si>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</si>
  <si>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</si>
  <si>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</si>
  <si>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</si>
  <si>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</si>
  <si>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</si>
  <si>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</si>
  <si>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</si>
  <si>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</si>
  <si>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</si>
  <si>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</si>
  <si>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</si>
  <si>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</si>
  <si>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</si>
  <si>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</si>
  <si>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</si>
  <si>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</si>
  <si>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</si>
  <si>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</si>
  <si>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</si>
  <si>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</si>
  <si>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</si>
  <si>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</si>
  <si>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</si>
  <si>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</si>
  <si>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</si>
  <si>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</si>
  <si>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</si>
  <si>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</si>
  <si>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</si>
  <si>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</si>
  <si>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</si>
  <si>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</si>
  <si>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FUENTE: Contaduría General de la Provincia y consultas al SIPAF.</t>
  </si>
  <si>
    <t>Dirección General de Ingresos Públicos</t>
  </si>
  <si>
    <t>Dirección General de Ingreos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</si>
  <si>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</si>
  <si>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</si>
  <si>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</si>
  <si>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</si>
  <si>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EJECUTADO EJERCICIO 2018 (3)</t>
  </si>
  <si>
    <t>EJECUTADO EJERCICIO 2018 (5)</t>
  </si>
  <si>
    <t>EJECUTADO EJERCICIO 2018 (2)</t>
  </si>
  <si>
    <t>EJECUTADO EJERCICIO 2018 (1)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</si>
  <si>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</si>
  <si>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</si>
  <si>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</si>
  <si>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Ley 13582</t>
  </si>
  <si>
    <t>(4) Incluye: Impuesto Inmobiliario, Ingresos Brutos , Regimen Federal, Ley 13618 art 56 - Dto 1450/2017.</t>
  </si>
  <si>
    <t>Consenso Apartado II a -  Dto 0457/18 (4)</t>
  </si>
  <si>
    <t>(4) Incluye: Impuesto Inmobiliario, Ingresos Brutos y Regimen Federal</t>
  </si>
  <si>
    <t xml:space="preserve">(4) A partir del mes de Mayo se efectúan Transferencias de Capital derivadas del Consenso Fiscal </t>
  </si>
  <si>
    <t>I.A) DATOS DEL MES DE NOVIEMBRE DE 2018</t>
  </si>
  <si>
    <t>(2)Corresponde a la ejecución del mes de Noviembre de 2017.</t>
  </si>
  <si>
    <t>(3)Corresponde a la ejecución presupuestaria del mes de Noviembre de 2018</t>
  </si>
  <si>
    <t>(4)Corresponde a la ejecución del mes de Noviembre de 2017</t>
  </si>
  <si>
    <t>(5)Corresponde a la ejecución presupuestaria del mes de Noviembre de 2018</t>
  </si>
  <si>
    <t>I.B) DATOS ACUMULADOS AL MES DE NOVIEMBRE DE 2018</t>
  </si>
  <si>
    <t>(2)Corresponde a la ejecución acumulada al mes de Noviembre de 2017.</t>
  </si>
  <si>
    <t>(3)Corresponde a la ejecución presupuestaria acumulada al mes de Noviembre de 2018</t>
  </si>
  <si>
    <t>(4)Corresponde a la ejecución acumulada al mes de Noviembre de 2017</t>
  </si>
  <si>
    <t>(5)Corresponde a la ejecución presupuestaria acumulada al mes de Noviembre de 2018</t>
  </si>
  <si>
    <t>II-A) DATOS DEL MES DE NOVIEMBRE DE 2018</t>
  </si>
  <si>
    <t>(2) Ejecución presupuestaria del mes de Noviembre 2018 (Incluye déficit de la Caja de Jubilaciones y Pens.)</t>
  </si>
  <si>
    <t>(3) Cifras de la ejecución presupuestaria del mes de Noviembre de 2017</t>
  </si>
  <si>
    <t>II-B) DATOS ACUMULADOS AL MES DE NOVIEMBRE DE 2018</t>
  </si>
  <si>
    <t>(2) Ejecución presupuestaria acumulada al mes de Noviembre 2018 (Incluye déficit de la Caja de Jubilaciones y Pens.)</t>
  </si>
  <si>
    <t>(3) Cifras de la ejecución presupuestaria acumulada al mes de Noviembre de 2017</t>
  </si>
  <si>
    <t>II-C) COPARTICIPACION A MUNICIPIOS Y COMUNAS AL MES DE NOVIEMBRE</t>
  </si>
  <si>
    <t>(1) Corresponde a la ejecución acumulada al mes de Noviembre de 2018.</t>
  </si>
  <si>
    <t>(2) Cifras de ejecución acumulada al mes de Noviembre de 2017.</t>
  </si>
  <si>
    <t>Fondo Federal Solidario (3) (5)</t>
  </si>
  <si>
    <t>Provincia y Municipios - Dto Prov 309/2018</t>
  </si>
  <si>
    <t>ADMINISTRACION PROVINCIAL</t>
  </si>
  <si>
    <t>ESQUEMA AHORRO - INVERSION - FINANCIAMIENTO</t>
  </si>
  <si>
    <t>Al 30-11-2018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</si>
  <si>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</si>
  <si>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</si>
  <si>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</si>
  <si>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</si>
  <si>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</si>
  <si>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</si>
  <si>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</si>
  <si>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</si>
  <si>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 xml:space="preserve"> 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</si>
  <si>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</si>
  <si>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</si>
  <si>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</si>
  <si>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</si>
  <si>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</si>
  <si>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</si>
  <si>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</si>
  <si>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</si>
  <si>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</si>
  <si>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</si>
  <si>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</si>
  <si>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</si>
  <si>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</si>
  <si>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</si>
  <si>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</si>
  <si>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</si>
  <si>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</si>
  <si>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</si>
  <si>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</si>
  <si>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</si>
  <si>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</si>
  <si>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</si>
  <si>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</si>
  <si>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</si>
  <si>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</si>
  <si>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</si>
  <si>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</si>
  <si>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</si>
  <si>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</si>
  <si>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</si>
  <si>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</si>
  <si>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</si>
  <si>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</si>
  <si>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</si>
  <si>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</si>
  <si>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</si>
  <si>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</si>
  <si>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</si>
  <si>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</si>
  <si>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</si>
  <si>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</si>
  <si>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</si>
  <si>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</si>
  <si>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</si>
  <si>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</si>
  <si>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</si>
  <si>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</si>
  <si>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</si>
  <si>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</si>
  <si>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</si>
  <si>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</si>
  <si>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</si>
  <si>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</si>
  <si>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</si>
  <si>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</si>
  <si>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</si>
  <si>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</si>
  <si>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</si>
  <si>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</si>
  <si>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</si>
  <si>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</si>
  <si>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</si>
  <si>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</si>
  <si>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</si>
  <si>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</si>
  <si>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</si>
  <si>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</si>
  <si>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</si>
  <si>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</si>
  <si>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</si>
  <si>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</si>
  <si>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</si>
  <si>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</si>
  <si>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</si>
  <si>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</si>
  <si>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</si>
  <si>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</si>
  <si>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</si>
  <si>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</si>
  <si>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</si>
  <si>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</si>
  <si>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</si>
  <si>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</si>
  <si>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</si>
  <si>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</si>
  <si>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</si>
  <si>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</si>
  <si>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</si>
  <si>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</si>
  <si>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</si>
  <si>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</si>
  <si>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</si>
  <si>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</si>
  <si>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</si>
  <si>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</si>
  <si>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</si>
  <si>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</si>
  <si>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</si>
  <si>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</si>
  <si>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</si>
  <si>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</si>
  <si>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</si>
  <si>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</si>
  <si>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</si>
  <si>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</si>
  <si>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</si>
  <si>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</si>
  <si>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</si>
  <si>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</si>
  <si>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</si>
  <si>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</si>
  <si>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</si>
  <si>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</si>
  <si>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</si>
  <si>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</si>
  <si>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</si>
  <si>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</si>
  <si>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</si>
  <si>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</si>
  <si>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</si>
  <si>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</si>
  <si>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</si>
  <si>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</si>
  <si>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</si>
  <si>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</si>
  <si>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</si>
  <si>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</si>
  <si>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</si>
  <si>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</si>
  <si>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</si>
  <si>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</si>
  <si>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</si>
  <si>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</si>
  <si>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</si>
  <si>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</si>
  <si>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13.745 (Presupuesto 2018) - Acumulado a noviembre</t>
  </si>
  <si>
    <t>XVII -</t>
  </si>
  <si>
    <t>Resultado Financiero antes de Contribuciones neto</t>
  </si>
  <si>
    <t>de las operaciones de credito del Ejercicio y Ante-</t>
  </si>
  <si>
    <t>riores para la realización de Gastos de Capital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</si>
  <si>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</si>
  <si>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</si>
  <si>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</si>
  <si>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</si>
  <si>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</si>
  <si>
    <t>(2) Ejecución presupuestaria del mes de Noviembre 2018.(Incluye déficit de la Caja de Jubilaciones y Pens.)</t>
  </si>
  <si>
    <t>(3) Según información difundida por el Mrio. de Gobierno y Reforma del Estado.</t>
  </si>
  <si>
    <t xml:space="preserve">(5) A partir del mes de Noviembre 2018 incluye el Programa de Asistencia Financiera a 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</si>
</sst>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_ * #,##0.000_ ;_ * \-#,##0.000_ ;_ * &quot;-&quot;??_ ;_ @_ "/>
    <numFmt numFmtId="170" formatCode="_ * #,##0.0000_ ;_ * \-#,##0.0000_ ;_ * &quot;-&quot;??_ ;_ @_ "/>
    <numFmt numFmtId="171" formatCode="_ * #,##0.00000_ ;_ * \-#,##0.00000_ ;_ * &quot;-&quot;??_ ;_ @_ "/>
    <numFmt numFmtId="172" formatCode="_ * #,##0.000000_ ;_ * \-#,##0.000000_ ;_ * &quot;-&quot;??_ ;_ @_ "/>
    <numFmt numFmtId="173" formatCode="_ * #,##0.0000000_ ;_ * \-#,##0.0000000_ ;_ * &quot;-&quot;??_ ;_ @_ "/>
    <numFmt numFmtId="174" formatCode="_ * #,##0.00000000_ ;_ * \-#,##0.00000000_ ;_ * &quot;-&quot;??_ ;_ @_ "/>
    <numFmt numFmtId="175" formatCode="_ * #,##0.000000000_ ;_ * \-#,##0.000000000_ ;_ * &quot;-&quot;??_ ;_ @_ 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_ * #,##0.000000000_ ;_ * \-#,##0.000000000_ ;_ * &quot;-&quot;?????????_ ;_ @_ "/>
    <numFmt numFmtId="184" formatCode="_ * #,##0.0000000000_ ;_ * \-#,##0.0000000000_ ;_ * &quot;-&quot;??_ ;_ @_ "/>
    <numFmt numFmtId="185" formatCode="_ * #,##0.00000000000_ ;_ * \-#,##0.00000000000_ ;_ * &quot;-&quot;??_ ;_ @_ "/>
    <numFmt numFmtId="186" formatCode="_ * #,##0.000000000000_ ;_ * \-#,##0.0000000000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48" fillId="35" borderId="12" xfId="0" applyNumberFormat="1" applyFont="1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4" fontId="48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8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53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5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8" fillId="37" borderId="0" xfId="0" applyNumberFormat="1" applyFont="1" applyFill="1" applyBorder="1" applyAlignment="1">
      <alignment/>
    </xf>
    <xf numFmtId="4" fontId="8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9" fillId="0" borderId="0" xfId="51" applyFont="1" applyFill="1">
      <alignment/>
      <protection/>
    </xf>
    <xf numFmtId="0" fontId="7" fillId="0" borderId="0" xfId="0" applyFont="1" applyFill="1" applyBorder="1" applyAlignment="1">
      <alignment/>
    </xf>
    <xf numFmtId="4" fontId="7" fillId="37" borderId="26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7" fillId="0" borderId="27" xfId="0" applyFont="1" applyFill="1" applyBorder="1" applyAlignment="1" quotePrefix="1">
      <alignment/>
    </xf>
    <xf numFmtId="0" fontId="9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7" fillId="37" borderId="35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>
      <alignment/>
    </xf>
    <xf numFmtId="4" fontId="7" fillId="0" borderId="35" xfId="0" applyNumberFormat="1" applyFont="1" applyFill="1" applyBorder="1" applyAlignment="1" applyProtection="1">
      <alignment/>
      <protection/>
    </xf>
    <xf numFmtId="4" fontId="7" fillId="0" borderId="36" xfId="0" applyNumberFormat="1" applyFont="1" applyFill="1" applyBorder="1" applyAlignment="1" applyProtection="1">
      <alignment/>
      <protection/>
    </xf>
    <xf numFmtId="0" fontId="10" fillId="0" borderId="37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4" fontId="11" fillId="0" borderId="26" xfId="0" applyNumberFormat="1" applyFont="1" applyFill="1" applyBorder="1" applyAlignment="1" applyProtection="1">
      <alignment/>
      <protection/>
    </xf>
    <xf numFmtId="4" fontId="11" fillId="0" borderId="38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/>
    </xf>
    <xf numFmtId="4" fontId="11" fillId="37" borderId="0" xfId="0" applyNumberFormat="1" applyFont="1" applyFill="1" applyBorder="1" applyAlignment="1" applyProtection="1">
      <alignment/>
      <protection/>
    </xf>
    <xf numFmtId="0" fontId="9" fillId="0" borderId="27" xfId="0" applyFont="1" applyFill="1" applyBorder="1" applyAlignment="1">
      <alignment/>
    </xf>
    <xf numFmtId="4" fontId="7" fillId="0" borderId="28" xfId="0" applyNumberFormat="1" applyFont="1" applyFill="1" applyBorder="1" applyAlignment="1" applyProtection="1">
      <alignment/>
      <protection/>
    </xf>
    <xf numFmtId="4" fontId="7" fillId="0" borderId="29" xfId="0" applyNumberFormat="1" applyFont="1" applyFill="1" applyBorder="1" applyAlignment="1" applyProtection="1">
      <alignment/>
      <protection/>
    </xf>
    <xf numFmtId="0" fontId="9" fillId="0" borderId="37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7" fillId="0" borderId="26" xfId="0" applyNumberFormat="1" applyFont="1" applyFill="1" applyBorder="1" applyAlignment="1" applyProtection="1">
      <alignment/>
      <protection/>
    </xf>
    <xf numFmtId="4" fontId="7" fillId="0" borderId="38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</cols>
  <sheetData>
    <row r="1" ht="15">
      <c r="A1" s="1" t="s">
        <v>0</v>
      </c>
    </row>
    <row r="2" ht="15">
      <c r="A2" s="2" t="s">
        <v>76</v>
      </c>
    </row>
    <row r="3" ht="16.5" customHeight="1">
      <c r="A3" s="2" t="s">
        <v>105</v>
      </c>
    </row>
    <row r="4" ht="16.5" customHeight="1">
      <c r="A4" s="7" t="s">
        <v>16</v>
      </c>
    </row>
    <row r="5" ht="16.5" customHeight="1">
      <c r="A5" t="s">
        <v>52</v>
      </c>
    </row>
    <row r="6" spans="1:4" ht="49.5" customHeight="1">
      <c r="A6" s="5" t="s">
        <v>1</v>
      </c>
      <c r="B6" s="6" t="s">
        <v>93</v>
      </c>
      <c r="C6" s="6" t="s">
        <v>12</v>
      </c>
      <c r="D6" s="6" t="s">
        <v>73</v>
      </c>
    </row>
    <row r="7" spans="1:4" ht="16.5" customHeight="1">
      <c r="A7" s="9" t="s">
        <v>3</v>
      </c>
      <c r="B7" s="21">
        <v>19248.92407220004</v>
      </c>
      <c r="C7" s="21">
        <v>97.74635175753833</v>
      </c>
      <c r="D7" s="21">
        <v>13776.991759999997</v>
      </c>
    </row>
    <row r="8" spans="1:4" ht="16.5" customHeight="1">
      <c r="A8" s="4" t="s">
        <v>4</v>
      </c>
      <c r="B8" s="20">
        <v>13542.169520000041</v>
      </c>
      <c r="C8" s="20">
        <v>68.76735865844408</v>
      </c>
      <c r="D8" s="20">
        <v>9880.651571999997</v>
      </c>
    </row>
    <row r="9" spans="1:4" ht="16.5" customHeight="1">
      <c r="A9" s="4" t="s">
        <v>5</v>
      </c>
      <c r="B9" s="20">
        <v>2956.9136620000004</v>
      </c>
      <c r="C9" s="20">
        <v>15.015256013189141</v>
      </c>
      <c r="D9" s="20">
        <v>2463.9330989999994</v>
      </c>
    </row>
    <row r="10" spans="1:4" ht="16.5" customHeight="1">
      <c r="A10" s="4" t="s">
        <v>6</v>
      </c>
      <c r="B10" s="20">
        <v>921.3619291999973</v>
      </c>
      <c r="C10" s="20">
        <v>4.678690969416545</v>
      </c>
      <c r="D10" s="20">
        <v>786.8613350000008</v>
      </c>
    </row>
    <row r="11" spans="1:4" ht="16.5" customHeight="1">
      <c r="A11" s="4" t="s">
        <v>7</v>
      </c>
      <c r="B11" s="20">
        <v>1828.4789609999991</v>
      </c>
      <c r="C11" s="20">
        <v>9.28504611648856</v>
      </c>
      <c r="D11" s="20">
        <v>645.5457539999998</v>
      </c>
    </row>
    <row r="12" spans="1:4" ht="16.5" customHeight="1">
      <c r="A12" s="9" t="s">
        <v>8</v>
      </c>
      <c r="B12" s="21">
        <v>443.804839</v>
      </c>
      <c r="C12" s="21">
        <v>2.253648242461666</v>
      </c>
      <c r="D12" s="21">
        <v>243.94005899999985</v>
      </c>
    </row>
    <row r="13" spans="1:4" ht="16.5" customHeight="1">
      <c r="A13" s="4" t="s">
        <v>9</v>
      </c>
      <c r="B13" s="20">
        <v>0</v>
      </c>
      <c r="C13" s="20">
        <v>0</v>
      </c>
      <c r="D13" s="20">
        <v>0</v>
      </c>
    </row>
    <row r="14" spans="1:4" ht="16.5" customHeight="1">
      <c r="A14" s="4" t="s">
        <v>10</v>
      </c>
      <c r="B14" s="20">
        <v>404.442199</v>
      </c>
      <c r="C14" s="20">
        <v>2.053764111737595</v>
      </c>
      <c r="D14" s="20">
        <v>211.0048629999999</v>
      </c>
    </row>
    <row r="15" spans="1:4" ht="16.5" customHeight="1">
      <c r="A15" s="4" t="s">
        <v>11</v>
      </c>
      <c r="B15" s="20">
        <v>39.36264000000001</v>
      </c>
      <c r="C15" s="20">
        <v>0.19988413072407102</v>
      </c>
      <c r="D15" s="20">
        <v>32.93519599999997</v>
      </c>
    </row>
    <row r="16" spans="1:4" ht="16.5" customHeight="1">
      <c r="A16" s="10" t="s">
        <v>13</v>
      </c>
      <c r="B16" s="23">
        <v>19692.72891120004</v>
      </c>
      <c r="C16" s="23">
        <v>100</v>
      </c>
      <c r="D16" s="23">
        <v>14020.931818999998</v>
      </c>
    </row>
    <row r="17" spans="1:4" ht="33.75" customHeight="1">
      <c r="A17" s="123" t="s">
        <v>14</v>
      </c>
      <c r="B17" s="123"/>
      <c r="C17" s="123"/>
      <c r="D17" s="123"/>
    </row>
    <row r="18" spans="1:4" ht="16.5" customHeight="1">
      <c r="A18" s="125" t="s">
        <v>106</v>
      </c>
      <c r="B18" s="125"/>
      <c r="C18" s="125"/>
      <c r="D18" s="125"/>
    </row>
    <row r="19" spans="1:4" ht="16.5" customHeight="1">
      <c r="A19" t="s">
        <v>107</v>
      </c>
      <c r="B19" s="24"/>
      <c r="C19" s="24"/>
      <c r="D19" s="24"/>
    </row>
    <row r="20" spans="2:4" ht="16.5" customHeight="1">
      <c r="B20" s="31"/>
      <c r="C20" s="31"/>
      <c r="D20" s="31"/>
    </row>
    <row r="21" spans="2:4" ht="16.5" customHeight="1">
      <c r="B21" s="34"/>
      <c r="C21" s="34"/>
      <c r="D21" s="34"/>
    </row>
    <row r="22" ht="16.5" customHeight="1">
      <c r="A22" t="s">
        <v>84</v>
      </c>
    </row>
    <row r="23" ht="16.5" customHeight="1">
      <c r="A23" s="3" t="s">
        <v>87</v>
      </c>
    </row>
    <row r="24" ht="15">
      <c r="A24" s="3"/>
    </row>
    <row r="25" ht="16.5" customHeight="1">
      <c r="A25" s="1" t="s">
        <v>0</v>
      </c>
    </row>
    <row r="26" ht="16.5" customHeight="1">
      <c r="A26" s="2" t="s">
        <v>2</v>
      </c>
    </row>
    <row r="27" ht="16.5" customHeight="1">
      <c r="A27" s="2" t="str">
        <f>A3</f>
        <v>I.A) DATOS DEL MES DE NOVIEMBRE DE 2018</v>
      </c>
    </row>
    <row r="28" ht="16.5" customHeight="1">
      <c r="A28" s="7" t="s">
        <v>15</v>
      </c>
    </row>
    <row r="29" ht="16.5" customHeight="1">
      <c r="A29" t="s">
        <v>52</v>
      </c>
    </row>
    <row r="30" spans="1:4" ht="46.5" customHeight="1">
      <c r="A30" s="5" t="s">
        <v>1</v>
      </c>
      <c r="B30" s="6" t="s">
        <v>94</v>
      </c>
      <c r="C30" s="6" t="s">
        <v>12</v>
      </c>
      <c r="D30" s="6" t="s">
        <v>72</v>
      </c>
    </row>
    <row r="31" spans="1:4" ht="15">
      <c r="A31" s="9" t="s">
        <v>53</v>
      </c>
      <c r="B31" s="21">
        <v>13542.16952</v>
      </c>
      <c r="C31" s="21">
        <v>68.76735865844402</v>
      </c>
      <c r="D31" s="21">
        <v>9880.651567999997</v>
      </c>
    </row>
    <row r="32" spans="1:4" ht="16.5" customHeight="1">
      <c r="A32" s="4" t="s">
        <v>54</v>
      </c>
      <c r="B32" s="20">
        <v>5361.190408000002</v>
      </c>
      <c r="C32" s="20">
        <v>27.224212714119535</v>
      </c>
      <c r="D32" s="20">
        <v>3541.6209339999973</v>
      </c>
    </row>
    <row r="33" spans="1:4" ht="16.5" customHeight="1">
      <c r="A33" s="4" t="s">
        <v>55</v>
      </c>
      <c r="B33" s="20">
        <v>4195.417576000002</v>
      </c>
      <c r="C33" s="20">
        <v>21.304399176560594</v>
      </c>
      <c r="D33" s="20">
        <v>2774.9395429999977</v>
      </c>
    </row>
    <row r="34" spans="1:4" ht="16.5" customHeight="1">
      <c r="A34" s="4" t="s">
        <v>56</v>
      </c>
      <c r="B34" s="20">
        <v>34.302098</v>
      </c>
      <c r="C34" s="20">
        <v>0.17418661555073306</v>
      </c>
      <c r="D34" s="20">
        <v>31.119269</v>
      </c>
    </row>
    <row r="35" spans="1:4" ht="16.5" customHeight="1">
      <c r="A35" s="4" t="s">
        <v>57</v>
      </c>
      <c r="B35" s="20">
        <v>603.488287</v>
      </c>
      <c r="C35" s="20">
        <v>3.064523407199159</v>
      </c>
      <c r="D35" s="20">
        <v>266.19089000000014</v>
      </c>
    </row>
    <row r="36" spans="1:4" ht="16.5" customHeight="1">
      <c r="A36" s="4" t="s">
        <v>58</v>
      </c>
      <c r="B36" s="20">
        <v>517.2148110000007</v>
      </c>
      <c r="C36" s="20">
        <v>2.6264252828151267</v>
      </c>
      <c r="D36" s="20">
        <v>460.4838349999995</v>
      </c>
    </row>
    <row r="37" spans="1:4" ht="16.5" customHeight="1">
      <c r="A37" s="4" t="s">
        <v>59</v>
      </c>
      <c r="B37" s="20">
        <v>10.767635999999998</v>
      </c>
      <c r="C37" s="20">
        <v>0.054678231993921564</v>
      </c>
      <c r="D37" s="20">
        <v>8.887397000000012</v>
      </c>
    </row>
    <row r="38" spans="1:4" ht="16.5" customHeight="1">
      <c r="A38" s="4" t="s">
        <v>60</v>
      </c>
      <c r="B38" s="20">
        <v>8180.979111999998</v>
      </c>
      <c r="C38" s="20">
        <v>41.54314594432449</v>
      </c>
      <c r="D38" s="20">
        <v>6339.030634000001</v>
      </c>
    </row>
    <row r="39" spans="1:4" ht="16.5" customHeight="1">
      <c r="A39" s="4" t="s">
        <v>61</v>
      </c>
      <c r="B39" s="20">
        <v>3318.740775999997</v>
      </c>
      <c r="C39" s="20">
        <v>16.852620025213998</v>
      </c>
      <c r="D39" s="20">
        <v>2265.5244470000007</v>
      </c>
    </row>
    <row r="40" spans="1:4" ht="16.5" customHeight="1">
      <c r="A40" s="4" t="s">
        <v>62</v>
      </c>
      <c r="B40" s="20">
        <v>23.935792000000017</v>
      </c>
      <c r="C40" s="20">
        <v>0.12154634387104588</v>
      </c>
      <c r="D40" s="20">
        <v>51.13163199999998</v>
      </c>
    </row>
    <row r="41" spans="1:4" ht="16.5" customHeight="1">
      <c r="A41" s="4" t="s">
        <v>63</v>
      </c>
      <c r="B41" s="20">
        <v>4267.205133000001</v>
      </c>
      <c r="C41" s="20">
        <v>21.66893756696707</v>
      </c>
      <c r="D41" s="20">
        <v>3236.952046</v>
      </c>
    </row>
    <row r="42" spans="1:4" ht="16.5" customHeight="1">
      <c r="A42" s="4" t="s">
        <v>64</v>
      </c>
      <c r="B42" s="20">
        <v>316.93329399999976</v>
      </c>
      <c r="C42" s="20">
        <v>1.6093924586538533</v>
      </c>
      <c r="D42" s="20">
        <v>322.6955060000001</v>
      </c>
    </row>
    <row r="43" spans="1:4" ht="16.5" customHeight="1">
      <c r="A43" s="4" t="s">
        <v>65</v>
      </c>
      <c r="B43" s="20">
        <v>150.073277</v>
      </c>
      <c r="C43" s="20">
        <v>0.7620745589741382</v>
      </c>
      <c r="D43" s="20">
        <v>125.8565959999999</v>
      </c>
    </row>
    <row r="44" spans="1:4" ht="16.5" customHeight="1">
      <c r="A44" s="4" t="s">
        <v>66</v>
      </c>
      <c r="B44" s="20">
        <v>11.79075</v>
      </c>
      <c r="C44" s="20">
        <v>0.059873621645673274</v>
      </c>
      <c r="D44" s="20">
        <v>11.79075</v>
      </c>
    </row>
    <row r="45" spans="1:4" ht="16.5" customHeight="1">
      <c r="A45" s="4" t="s">
        <v>59</v>
      </c>
      <c r="B45" s="20">
        <v>92.30008999999998</v>
      </c>
      <c r="C45" s="20">
        <v>0.46870136899871423</v>
      </c>
      <c r="D45" s="20">
        <v>325.07965700000005</v>
      </c>
    </row>
    <row r="46" spans="1:4" ht="18" customHeight="1">
      <c r="A46" s="9" t="s">
        <v>81</v>
      </c>
      <c r="B46" s="21">
        <v>921.3619291999973</v>
      </c>
      <c r="C46" s="21">
        <v>4.6786909694165555</v>
      </c>
      <c r="D46" s="21">
        <v>786.8613350000008</v>
      </c>
    </row>
    <row r="47" spans="1:4" ht="30">
      <c r="A47" s="25" t="s">
        <v>67</v>
      </c>
      <c r="B47" s="27">
        <v>5229.261153999999</v>
      </c>
      <c r="C47" s="27">
        <v>26.554273801158768</v>
      </c>
      <c r="D47" s="27">
        <v>3353.418911999999</v>
      </c>
    </row>
    <row r="48" spans="1:4" ht="19.5" customHeight="1">
      <c r="A48" s="26" t="s">
        <v>68</v>
      </c>
      <c r="B48" s="27">
        <v>-0.063692</v>
      </c>
      <c r="C48" s="27">
        <v>-0.00032342901934620126</v>
      </c>
      <c r="D48" s="27">
        <v>0</v>
      </c>
    </row>
    <row r="49" spans="1:4" ht="19.5" customHeight="1">
      <c r="A49" s="28" t="s">
        <v>69</v>
      </c>
      <c r="B49" s="27">
        <v>19692.728911199996</v>
      </c>
      <c r="C49" s="27">
        <v>100</v>
      </c>
      <c r="D49" s="27">
        <v>14020.931814999998</v>
      </c>
    </row>
    <row r="50" spans="1:4" ht="48.75" customHeight="1">
      <c r="A50" s="124" t="s">
        <v>92</v>
      </c>
      <c r="B50" s="124"/>
      <c r="C50" s="124"/>
      <c r="D50" s="124"/>
    </row>
    <row r="51" spans="1:4" ht="21.75" customHeight="1">
      <c r="A51" t="s">
        <v>70</v>
      </c>
      <c r="B51" s="24"/>
      <c r="C51" s="24"/>
      <c r="D51" s="24"/>
    </row>
    <row r="52" spans="1:4" ht="16.5" customHeight="1">
      <c r="A52" t="s">
        <v>71</v>
      </c>
      <c r="B52" s="24"/>
      <c r="C52" s="24"/>
      <c r="D52" s="24"/>
    </row>
    <row r="53" spans="1:4" ht="21" customHeight="1">
      <c r="A53" t="s">
        <v>108</v>
      </c>
      <c r="B53" s="24"/>
      <c r="C53" s="24"/>
      <c r="D53" s="24"/>
    </row>
    <row r="54" ht="21" customHeight="1">
      <c r="A54" t="s">
        <v>109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ht="15">
      <c r="A60" s="1" t="s">
        <v>0</v>
      </c>
    </row>
    <row r="61" ht="15">
      <c r="A61" s="2" t="s">
        <v>76</v>
      </c>
    </row>
    <row r="62" ht="15">
      <c r="A62" s="2" t="s">
        <v>110</v>
      </c>
    </row>
    <row r="63" ht="15">
      <c r="A63" s="7" t="s">
        <v>16</v>
      </c>
    </row>
    <row r="64" ht="15">
      <c r="A64" t="s">
        <v>52</v>
      </c>
    </row>
    <row r="65" spans="1:4" ht="38.25" customHeight="1">
      <c r="A65" s="5" t="s">
        <v>1</v>
      </c>
      <c r="B65" s="6" t="s">
        <v>93</v>
      </c>
      <c r="C65" s="6" t="s">
        <v>12</v>
      </c>
      <c r="D65" s="6" t="s">
        <v>73</v>
      </c>
    </row>
    <row r="66" spans="1:4" ht="15">
      <c r="A66" s="9" t="s">
        <v>3</v>
      </c>
      <c r="B66" s="21">
        <v>184691.61267115</v>
      </c>
      <c r="C66" s="21">
        <v>97.93826023101273</v>
      </c>
      <c r="D66" s="21">
        <v>140431.799113</v>
      </c>
    </row>
    <row r="67" spans="1:4" ht="15">
      <c r="A67" s="4" t="s">
        <v>4</v>
      </c>
      <c r="B67" s="20">
        <v>132881.31245615002</v>
      </c>
      <c r="C67" s="20">
        <v>70.46429651540872</v>
      </c>
      <c r="D67" s="20">
        <v>99229.78823899999</v>
      </c>
    </row>
    <row r="68" spans="1:4" ht="15">
      <c r="A68" s="4" t="s">
        <v>5</v>
      </c>
      <c r="B68" s="20">
        <v>29701.196669999998</v>
      </c>
      <c r="C68" s="20">
        <v>15.749949261736749</v>
      </c>
      <c r="D68" s="20">
        <v>24142.035664</v>
      </c>
    </row>
    <row r="69" spans="1:4" ht="15">
      <c r="A69" s="4" t="s">
        <v>6</v>
      </c>
      <c r="B69" s="20">
        <v>10556.417990999998</v>
      </c>
      <c r="C69" s="20">
        <v>5.597856867224164</v>
      </c>
      <c r="D69" s="20">
        <v>8440.847079</v>
      </c>
    </row>
    <row r="70" spans="1:4" ht="15">
      <c r="A70" s="4" t="s">
        <v>7</v>
      </c>
      <c r="B70" s="20">
        <v>11552.685554</v>
      </c>
      <c r="C70" s="20">
        <v>6.126157586643094</v>
      </c>
      <c r="D70" s="20">
        <v>8619.128131</v>
      </c>
    </row>
    <row r="71" spans="1:4" ht="15">
      <c r="A71" s="9" t="s">
        <v>8</v>
      </c>
      <c r="B71" s="21">
        <v>3888.0213099999996</v>
      </c>
      <c r="C71" s="21">
        <v>2.0617397689872687</v>
      </c>
      <c r="D71" s="21">
        <v>2654.7233429999997</v>
      </c>
    </row>
    <row r="72" spans="1:4" ht="15">
      <c r="A72" s="4" t="s">
        <v>9</v>
      </c>
      <c r="B72" s="20">
        <v>0</v>
      </c>
      <c r="C72" s="20">
        <v>0</v>
      </c>
      <c r="D72" s="20">
        <v>0.15424600000000002</v>
      </c>
    </row>
    <row r="73" spans="1:4" ht="15">
      <c r="A73" s="4" t="s">
        <v>10</v>
      </c>
      <c r="B73" s="20">
        <v>3503.6679019999997</v>
      </c>
      <c r="C73" s="20">
        <v>1.8579248607250016</v>
      </c>
      <c r="D73" s="30">
        <v>2411.927022</v>
      </c>
    </row>
    <row r="74" spans="1:4" ht="15">
      <c r="A74" s="4" t="s">
        <v>11</v>
      </c>
      <c r="B74" s="20">
        <v>384.353408</v>
      </c>
      <c r="C74" s="20">
        <v>0.2038149082622671</v>
      </c>
      <c r="D74" s="20">
        <v>242.64207499999998</v>
      </c>
    </row>
    <row r="75" spans="1:4" ht="15">
      <c r="A75" s="10" t="s">
        <v>13</v>
      </c>
      <c r="B75" s="23">
        <v>188579.63398115002</v>
      </c>
      <c r="C75" s="23">
        <v>100</v>
      </c>
      <c r="D75" s="23">
        <v>143086.52245599998</v>
      </c>
    </row>
    <row r="76" spans="1:4" ht="31.5" customHeight="1">
      <c r="A76" s="124" t="s">
        <v>14</v>
      </c>
      <c r="B76" s="124"/>
      <c r="C76" s="124"/>
      <c r="D76" s="124"/>
    </row>
    <row r="77" spans="1:4" ht="15">
      <c r="A77" s="125" t="s">
        <v>111</v>
      </c>
      <c r="B77" s="125"/>
      <c r="C77" s="125"/>
      <c r="D77" s="125"/>
    </row>
    <row r="78" spans="1:4" ht="15">
      <c r="A78" t="s">
        <v>112</v>
      </c>
      <c r="B78" s="35"/>
      <c r="C78" s="35"/>
      <c r="D78" s="35"/>
    </row>
    <row r="79" spans="2:4" ht="15">
      <c r="B79" s="35"/>
      <c r="C79" s="35"/>
      <c r="D79" s="35"/>
    </row>
    <row r="80" spans="2:4" ht="15">
      <c r="B80" s="35"/>
      <c r="C80" s="35"/>
      <c r="D80" s="35"/>
    </row>
    <row r="81" ht="15">
      <c r="A81" t="str">
        <f>A22</f>
        <v>FUENTE: Contaduría General de la Provincia y consultas al SIPAF</v>
      </c>
    </row>
    <row r="82" ht="15">
      <c r="A82" s="3" t="str">
        <f>A23</f>
        <v>Dirección General de Ingresos Públicos</v>
      </c>
    </row>
    <row r="83" ht="15">
      <c r="A83" s="3"/>
    </row>
    <row r="84" ht="15">
      <c r="A84" s="1" t="s">
        <v>0</v>
      </c>
    </row>
    <row r="85" ht="15">
      <c r="A85" s="2" t="s">
        <v>2</v>
      </c>
    </row>
    <row r="86" ht="15">
      <c r="A86" s="2" t="str">
        <f>A62</f>
        <v>I.B) DATOS ACUMULADOS AL MES DE NOVIEMBRE DE 2018</v>
      </c>
    </row>
    <row r="87" ht="15">
      <c r="A87" s="7" t="s">
        <v>15</v>
      </c>
    </row>
    <row r="88" ht="15">
      <c r="A88" t="s">
        <v>52</v>
      </c>
    </row>
    <row r="89" spans="1:4" ht="34.5" customHeight="1">
      <c r="A89" s="5" t="s">
        <v>1</v>
      </c>
      <c r="B89" s="6" t="s">
        <v>94</v>
      </c>
      <c r="C89" s="6" t="s">
        <v>12</v>
      </c>
      <c r="D89" s="6" t="s">
        <v>72</v>
      </c>
    </row>
    <row r="90" spans="1:4" ht="15">
      <c r="A90" s="9" t="s">
        <v>53</v>
      </c>
      <c r="B90" s="21">
        <v>132881.31245615002</v>
      </c>
      <c r="C90" s="21">
        <v>70.46429651540872</v>
      </c>
      <c r="D90" s="21">
        <v>99229.78823900002</v>
      </c>
    </row>
    <row r="91" spans="1:4" ht="15">
      <c r="A91" s="4" t="s">
        <v>54</v>
      </c>
      <c r="B91" s="20">
        <v>47472.98635415</v>
      </c>
      <c r="C91" s="20">
        <v>25.173973112544743</v>
      </c>
      <c r="D91" s="40">
        <v>35835.158006</v>
      </c>
    </row>
    <row r="92" spans="1:4" ht="15">
      <c r="A92" s="4" t="s">
        <v>55</v>
      </c>
      <c r="B92" s="20">
        <v>37390.481854000005</v>
      </c>
      <c r="C92" s="20">
        <v>19.827423070371147</v>
      </c>
      <c r="D92" s="20">
        <v>27919.146077</v>
      </c>
    </row>
    <row r="93" spans="1:4" ht="15">
      <c r="A93" s="4" t="s">
        <v>56</v>
      </c>
      <c r="B93" s="20">
        <v>277.490537</v>
      </c>
      <c r="C93" s="20">
        <v>0.1471476697360317</v>
      </c>
      <c r="D93" s="20">
        <v>244.141434</v>
      </c>
    </row>
    <row r="94" spans="1:4" ht="15">
      <c r="A94" s="4" t="s">
        <v>57</v>
      </c>
      <c r="B94" s="20">
        <v>4270.960586</v>
      </c>
      <c r="C94" s="20">
        <v>2.264804791394873</v>
      </c>
      <c r="D94" s="20">
        <v>3244.902545</v>
      </c>
    </row>
    <row r="95" spans="1:4" ht="15">
      <c r="A95" s="4" t="s">
        <v>58</v>
      </c>
      <c r="B95" s="20">
        <v>5428.5863091500005</v>
      </c>
      <c r="C95" s="20">
        <v>2.878670508869812</v>
      </c>
      <c r="D95" s="20">
        <v>4312.253804999999</v>
      </c>
    </row>
    <row r="96" spans="1:4" ht="15">
      <c r="A96" s="4" t="s">
        <v>59</v>
      </c>
      <c r="B96" s="20">
        <v>105.467068</v>
      </c>
      <c r="C96" s="20">
        <v>0.05592707217288493</v>
      </c>
      <c r="D96" s="30">
        <v>114.714145</v>
      </c>
    </row>
    <row r="97" spans="1:4" ht="15">
      <c r="A97" s="4" t="s">
        <v>60</v>
      </c>
      <c r="B97" s="20">
        <v>85408.326102</v>
      </c>
      <c r="C97" s="20">
        <v>45.29032340286397</v>
      </c>
      <c r="D97" s="40">
        <v>63394.63023300001</v>
      </c>
    </row>
    <row r="98" spans="1:4" ht="15">
      <c r="A98" s="4" t="s">
        <v>61</v>
      </c>
      <c r="B98" s="20">
        <v>33943.355756</v>
      </c>
      <c r="C98" s="20">
        <v>17.999481194980415</v>
      </c>
      <c r="D98" s="20">
        <v>23961.404098000003</v>
      </c>
    </row>
    <row r="99" spans="1:4" ht="15">
      <c r="A99" s="4" t="s">
        <v>62</v>
      </c>
      <c r="B99" s="20">
        <v>736.366309</v>
      </c>
      <c r="C99" s="20">
        <v>0.39048029389727495</v>
      </c>
      <c r="D99" s="20">
        <v>1111.7450509999999</v>
      </c>
    </row>
    <row r="100" spans="1:4" ht="15">
      <c r="A100" s="4" t="s">
        <v>63</v>
      </c>
      <c r="B100" s="20">
        <v>44482.478316</v>
      </c>
      <c r="C100" s="20">
        <v>23.588166641815818</v>
      </c>
      <c r="D100" s="20">
        <v>30499.670704</v>
      </c>
    </row>
    <row r="101" spans="1:4" ht="15">
      <c r="A101" s="4" t="s">
        <v>64</v>
      </c>
      <c r="B101" s="20">
        <v>3421.999374</v>
      </c>
      <c r="C101" s="20">
        <v>1.8146176772949167</v>
      </c>
      <c r="D101" s="20">
        <v>3136.427057</v>
      </c>
    </row>
    <row r="102" spans="1:4" ht="15">
      <c r="A102" s="4" t="s">
        <v>65</v>
      </c>
      <c r="B102" s="20">
        <v>1693.171806</v>
      </c>
      <c r="C102" s="20">
        <v>0.8978550706961524</v>
      </c>
      <c r="D102" s="20">
        <v>1433.8119629999999</v>
      </c>
    </row>
    <row r="103" spans="1:4" ht="15">
      <c r="A103" s="4" t="s">
        <v>66</v>
      </c>
      <c r="B103" s="20">
        <v>159.698249</v>
      </c>
      <c r="C103" s="20">
        <v>0.08468478044451135</v>
      </c>
      <c r="D103" s="20">
        <v>159.698249</v>
      </c>
    </row>
    <row r="104" spans="1:4" ht="15">
      <c r="A104" s="4" t="s">
        <v>59</v>
      </c>
      <c r="B104" s="20">
        <v>971.256292</v>
      </c>
      <c r="C104" s="20">
        <v>0.5150377437348747</v>
      </c>
      <c r="D104" s="20">
        <v>3091.873111</v>
      </c>
    </row>
    <row r="105" spans="1:4" ht="21.75" customHeight="1">
      <c r="A105" s="9" t="s">
        <v>81</v>
      </c>
      <c r="B105" s="21">
        <v>10556.417990999998</v>
      </c>
      <c r="C105" s="21">
        <v>5.597856867224164</v>
      </c>
      <c r="D105" s="21">
        <v>8440.847079</v>
      </c>
    </row>
    <row r="106" spans="1:4" ht="30">
      <c r="A106" s="25" t="s">
        <v>67</v>
      </c>
      <c r="B106" s="27">
        <v>45107.835037000004</v>
      </c>
      <c r="C106" s="27">
        <v>23.919780776278778</v>
      </c>
      <c r="D106" s="27">
        <v>35414.393698</v>
      </c>
    </row>
    <row r="107" spans="1:4" ht="26.25" customHeight="1">
      <c r="A107" s="26" t="s">
        <v>68</v>
      </c>
      <c r="B107" s="27">
        <v>34.068496999999994</v>
      </c>
      <c r="C107" s="27">
        <v>0.018065841088335872</v>
      </c>
      <c r="D107" s="27">
        <v>1.49344</v>
      </c>
    </row>
    <row r="108" spans="1:4" ht="15.75">
      <c r="A108" s="28" t="s">
        <v>69</v>
      </c>
      <c r="B108" s="27">
        <v>188579.63398115002</v>
      </c>
      <c r="C108" s="27">
        <v>100</v>
      </c>
      <c r="D108" s="27">
        <v>143086.522456</v>
      </c>
    </row>
    <row r="109" spans="1:4" ht="45" customHeight="1">
      <c r="A109" s="124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24"/>
      <c r="C109" s="124"/>
      <c r="D109" s="124"/>
    </row>
    <row r="110" spans="1:4" ht="19.5" customHeight="1">
      <c r="A110" t="s">
        <v>70</v>
      </c>
      <c r="B110" s="35"/>
      <c r="C110" s="35"/>
      <c r="D110" s="35"/>
    </row>
    <row r="111" spans="1:4" ht="15">
      <c r="A111" t="s">
        <v>71</v>
      </c>
      <c r="B111" s="35"/>
      <c r="C111" s="35"/>
      <c r="D111" s="35"/>
    </row>
    <row r="112" spans="1:4" ht="15">
      <c r="A112" t="s">
        <v>113</v>
      </c>
      <c r="B112" s="35"/>
      <c r="C112" s="35"/>
      <c r="D112" s="35"/>
    </row>
    <row r="113" ht="15">
      <c r="A113" t="s">
        <v>114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D17"/>
    <mergeCell ref="A50:D50"/>
    <mergeCell ref="A18:D18"/>
    <mergeCell ref="A76:D76"/>
    <mergeCell ref="A77:D77"/>
    <mergeCell ref="A109:D109"/>
  </mergeCells>
  <printOptions/>
  <pageMargins left="0.84" right="0.31496062992125984" top="0.5511811023622047" bottom="0.4724409448818898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</cols>
  <sheetData>
    <row r="1" ht="15">
      <c r="A1" s="1" t="s">
        <v>0</v>
      </c>
    </row>
    <row r="2" ht="15">
      <c r="A2" s="2" t="s">
        <v>77</v>
      </c>
    </row>
    <row r="3" ht="15">
      <c r="A3" s="2" t="s">
        <v>115</v>
      </c>
    </row>
    <row r="4" ht="15">
      <c r="A4" s="2" t="s">
        <v>18</v>
      </c>
    </row>
    <row r="5" ht="15">
      <c r="A5" t="s">
        <v>52</v>
      </c>
    </row>
    <row r="6" spans="1:4" ht="38.25">
      <c r="A6" s="5" t="s">
        <v>1</v>
      </c>
      <c r="B6" s="6" t="s">
        <v>95</v>
      </c>
      <c r="C6" s="6" t="s">
        <v>40</v>
      </c>
      <c r="D6" s="6" t="s">
        <v>78</v>
      </c>
    </row>
    <row r="7" spans="1:4" ht="15">
      <c r="A7" s="11" t="s">
        <v>19</v>
      </c>
      <c r="B7" s="21">
        <v>16850.929354999986</v>
      </c>
      <c r="C7" s="21">
        <v>90.51320807671476</v>
      </c>
      <c r="D7" s="21">
        <v>12039.676829</v>
      </c>
    </row>
    <row r="8" spans="1:4" ht="15">
      <c r="A8" s="12" t="s">
        <v>20</v>
      </c>
      <c r="B8" s="20">
        <v>6989.200223999992</v>
      </c>
      <c r="C8" s="20">
        <v>37.54184240153046</v>
      </c>
      <c r="D8" s="20">
        <v>5397.838520999998</v>
      </c>
    </row>
    <row r="9" spans="1:4" ht="15">
      <c r="A9" s="12" t="s">
        <v>21</v>
      </c>
      <c r="B9" s="20">
        <v>2931.226345999998</v>
      </c>
      <c r="C9" s="20">
        <v>15.744811136883813</v>
      </c>
      <c r="D9" s="20">
        <v>1827.7542399999995</v>
      </c>
    </row>
    <row r="10" spans="1:4" ht="15">
      <c r="A10" s="12" t="s">
        <v>22</v>
      </c>
      <c r="B10" s="20">
        <v>499.85754899999966</v>
      </c>
      <c r="C10" s="20">
        <v>2.6849385804308152</v>
      </c>
      <c r="D10" s="20">
        <v>202.82868900000025</v>
      </c>
    </row>
    <row r="11" spans="1:4" ht="15">
      <c r="A11" s="12" t="s">
        <v>23</v>
      </c>
      <c r="B11" s="20">
        <v>2411.8040929999984</v>
      </c>
      <c r="C11" s="20">
        <v>12.954782558933905</v>
      </c>
      <c r="D11" s="20">
        <v>1617.3557109999992</v>
      </c>
    </row>
    <row r="12" spans="1:4" ht="15">
      <c r="A12" s="12" t="s">
        <v>24</v>
      </c>
      <c r="B12" s="20">
        <v>19.564704000000013</v>
      </c>
      <c r="C12" s="20">
        <v>0.10508999751909151</v>
      </c>
      <c r="D12" s="20">
        <v>7.569840000000004</v>
      </c>
    </row>
    <row r="13" spans="1:4" ht="15">
      <c r="A13" s="12" t="s">
        <v>25</v>
      </c>
      <c r="B13" s="20">
        <v>49.79396100000001</v>
      </c>
      <c r="C13" s="20">
        <v>0.2674636548529299</v>
      </c>
      <c r="D13" s="20">
        <v>20.408609999999985</v>
      </c>
    </row>
    <row r="14" spans="1:4" ht="15">
      <c r="A14" s="12" t="s">
        <v>26</v>
      </c>
      <c r="B14" s="20">
        <v>3171.175248999998</v>
      </c>
      <c r="C14" s="20">
        <v>17.033674470618823</v>
      </c>
      <c r="D14" s="20">
        <v>2218.8419060000033</v>
      </c>
    </row>
    <row r="15" spans="1:4" ht="15">
      <c r="A15" s="12" t="s">
        <v>27</v>
      </c>
      <c r="B15" s="20">
        <v>576.8420850000009</v>
      </c>
      <c r="C15" s="20">
        <v>3.0984538933764414</v>
      </c>
      <c r="D15" s="20">
        <v>524.0176799999997</v>
      </c>
    </row>
    <row r="16" spans="1:4" ht="15">
      <c r="A16" s="12" t="s">
        <v>28</v>
      </c>
      <c r="B16" s="20">
        <v>3132.691489999999</v>
      </c>
      <c r="C16" s="20">
        <v>16.826962519452312</v>
      </c>
      <c r="D16" s="20">
        <v>2050.815872000001</v>
      </c>
    </row>
    <row r="17" spans="1:4" ht="15">
      <c r="A17" s="12" t="s">
        <v>29</v>
      </c>
      <c r="B17" s="20">
        <v>1275.3887309999986</v>
      </c>
      <c r="C17" s="20">
        <v>6.8506325767395735</v>
      </c>
      <c r="D17" s="20">
        <v>883.3456090000011</v>
      </c>
    </row>
    <row r="18" spans="1:4" ht="15">
      <c r="A18" s="12" t="s">
        <v>30</v>
      </c>
      <c r="B18" s="20">
        <v>1717.1144379999998</v>
      </c>
      <c r="C18" s="20">
        <v>9.22332134590005</v>
      </c>
      <c r="D18" s="20">
        <v>1146.086523</v>
      </c>
    </row>
    <row r="19" spans="1:4" ht="15">
      <c r="A19" s="12" t="s">
        <v>91</v>
      </c>
      <c r="B19" s="20">
        <v>1675.1398200000003</v>
      </c>
      <c r="C19" s="20">
        <v>8.997858568569773</v>
      </c>
      <c r="D19" s="30">
        <v>1133.3303399999998</v>
      </c>
    </row>
    <row r="20" spans="1:4" ht="15">
      <c r="A20" s="12" t="s">
        <v>31</v>
      </c>
      <c r="B20" s="20">
        <v>41.97461799999955</v>
      </c>
      <c r="C20" s="20">
        <v>0.2254627773302762</v>
      </c>
      <c r="D20" s="30">
        <v>12.756183000000172</v>
      </c>
    </row>
    <row r="21" spans="1:4" ht="15">
      <c r="A21" s="12" t="s">
        <v>32</v>
      </c>
      <c r="B21" s="20">
        <v>140.188321</v>
      </c>
      <c r="C21" s="20">
        <v>0.7530085968126886</v>
      </c>
      <c r="D21" s="30">
        <v>21.383740000000003</v>
      </c>
    </row>
    <row r="22" spans="1:4" ht="15">
      <c r="A22" s="13" t="s">
        <v>33</v>
      </c>
      <c r="B22" s="22">
        <v>1766.1650040000013</v>
      </c>
      <c r="C22" s="22">
        <v>9.486791923285232</v>
      </c>
      <c r="D22" s="22">
        <v>1663.3317339999996</v>
      </c>
    </row>
    <row r="23" spans="1:4" ht="15">
      <c r="A23" s="12" t="s">
        <v>34</v>
      </c>
      <c r="B23" s="20">
        <v>1168.4513440000014</v>
      </c>
      <c r="C23" s="20">
        <v>6.276228295717595</v>
      </c>
      <c r="D23" s="20">
        <v>1196.9629979999995</v>
      </c>
    </row>
    <row r="24" spans="1:4" ht="15">
      <c r="A24" s="12" t="s">
        <v>35</v>
      </c>
      <c r="B24" s="20">
        <v>9.724491999999998</v>
      </c>
      <c r="C24" s="20">
        <v>0.05223420912242906</v>
      </c>
      <c r="D24" s="20">
        <v>49.75047</v>
      </c>
    </row>
    <row r="25" spans="1:4" ht="15">
      <c r="A25" s="12" t="s">
        <v>36</v>
      </c>
      <c r="B25" s="20">
        <v>912.3900990000013</v>
      </c>
      <c r="C25" s="20">
        <v>4.900819007553283</v>
      </c>
      <c r="D25" s="20">
        <v>1002.4486439999994</v>
      </c>
    </row>
    <row r="26" spans="1:4" ht="15">
      <c r="A26" s="12" t="s">
        <v>37</v>
      </c>
      <c r="B26" s="20">
        <v>100.20132299999997</v>
      </c>
      <c r="C26" s="20">
        <v>0.5382221364289324</v>
      </c>
      <c r="D26" s="30">
        <v>73.10143900000001</v>
      </c>
    </row>
    <row r="27" spans="1:4" ht="15">
      <c r="A27" s="12" t="s">
        <v>24</v>
      </c>
      <c r="B27" s="20">
        <v>146.13543000000016</v>
      </c>
      <c r="C27" s="20">
        <v>0.7849529426129512</v>
      </c>
      <c r="D27" s="30">
        <v>71.66244500000006</v>
      </c>
    </row>
    <row r="28" spans="1:4" ht="15">
      <c r="A28" s="12" t="s">
        <v>38</v>
      </c>
      <c r="B28" s="20">
        <v>483.0742519999999</v>
      </c>
      <c r="C28" s="20">
        <v>2.5947886532920172</v>
      </c>
      <c r="D28" s="20">
        <v>322.29963500000025</v>
      </c>
    </row>
    <row r="29" spans="1:4" ht="15">
      <c r="A29" s="12" t="s">
        <v>39</v>
      </c>
      <c r="B29" s="20">
        <v>114.63940799999999</v>
      </c>
      <c r="C29" s="20">
        <v>0.6157749742756196</v>
      </c>
      <c r="D29" s="20">
        <v>144.0691009999999</v>
      </c>
    </row>
    <row r="30" spans="1:4" ht="15">
      <c r="A30" s="14" t="s">
        <v>99</v>
      </c>
      <c r="B30" s="23">
        <v>18617.094358999988</v>
      </c>
      <c r="C30" s="23">
        <v>100</v>
      </c>
      <c r="D30" s="23">
        <v>13703.008563</v>
      </c>
    </row>
    <row r="31" spans="1:4" ht="33.75" customHeight="1">
      <c r="A31" s="126" t="s">
        <v>14</v>
      </c>
      <c r="B31" s="126"/>
      <c r="C31" s="126"/>
      <c r="D31" s="126"/>
    </row>
    <row r="32" spans="1:4" ht="31.5" customHeight="1">
      <c r="A32" s="125" t="s">
        <v>116</v>
      </c>
      <c r="B32" s="125"/>
      <c r="C32" s="125"/>
      <c r="D32" s="125"/>
    </row>
    <row r="33" spans="1:4" ht="16.5" customHeight="1">
      <c r="A33" s="125" t="s">
        <v>117</v>
      </c>
      <c r="B33" s="125"/>
      <c r="C33" s="125"/>
      <c r="D33" s="125"/>
    </row>
    <row r="34" spans="1:4" ht="12.75" customHeight="1">
      <c r="A34" s="125" t="s">
        <v>103</v>
      </c>
      <c r="B34" s="125"/>
      <c r="C34" s="125"/>
      <c r="D34" s="125"/>
    </row>
    <row r="35" spans="1:4" ht="28.5" customHeight="1">
      <c r="A35" s="125" t="s">
        <v>98</v>
      </c>
      <c r="B35" s="125"/>
      <c r="C35" s="125"/>
      <c r="D35" s="125"/>
    </row>
    <row r="36" spans="1:4" ht="16.5" customHeight="1">
      <c r="A36" s="125"/>
      <c r="B36" s="125"/>
      <c r="C36" s="125"/>
      <c r="D36" s="125"/>
    </row>
    <row r="37" spans="1:4" ht="16.5" customHeight="1">
      <c r="A37" s="36"/>
      <c r="B37" s="36"/>
      <c r="C37" s="36"/>
      <c r="D37" s="36"/>
    </row>
    <row r="38" ht="15">
      <c r="A38" t="s">
        <v>84</v>
      </c>
    </row>
    <row r="39" ht="15">
      <c r="A39" s="3" t="s">
        <v>88</v>
      </c>
    </row>
    <row r="40" ht="15">
      <c r="A40" s="3"/>
    </row>
    <row r="41" spans="1:2" ht="15" customHeight="1">
      <c r="A41" s="1" t="s">
        <v>0</v>
      </c>
      <c r="B41" s="29"/>
    </row>
    <row r="42" ht="15" customHeight="1">
      <c r="A42" s="2" t="s">
        <v>82</v>
      </c>
    </row>
    <row r="43" ht="15" customHeight="1">
      <c r="A43" s="2" t="s">
        <v>79</v>
      </c>
    </row>
    <row r="44" ht="15" customHeight="1">
      <c r="A44" t="s">
        <v>52</v>
      </c>
    </row>
    <row r="45" spans="1:4" ht="24.75" customHeight="1">
      <c r="A45" s="5" t="s">
        <v>1</v>
      </c>
      <c r="B45" s="6" t="s">
        <v>95</v>
      </c>
      <c r="C45" s="6" t="s">
        <v>40</v>
      </c>
      <c r="D45" s="6" t="s">
        <v>78</v>
      </c>
    </row>
    <row r="46" spans="1:4" ht="15" customHeight="1">
      <c r="A46" s="15"/>
      <c r="B46" s="8"/>
      <c r="C46" s="8"/>
      <c r="D46" s="8"/>
    </row>
    <row r="47" spans="1:4" ht="15" customHeight="1">
      <c r="A47" s="16" t="s">
        <v>41</v>
      </c>
      <c r="B47" s="20">
        <v>3504.326682</v>
      </c>
      <c r="C47" s="20">
        <v>17.334062571953208</v>
      </c>
      <c r="D47" s="20">
        <v>2617.937737999998</v>
      </c>
    </row>
    <row r="48" spans="1:4" ht="15" customHeight="1">
      <c r="A48" s="17"/>
      <c r="B48" s="20"/>
      <c r="C48" s="20"/>
      <c r="D48" s="20"/>
    </row>
    <row r="49" spans="1:4" ht="15" customHeight="1">
      <c r="A49" s="16" t="s">
        <v>42</v>
      </c>
      <c r="B49" s="20">
        <v>1619.1351339999997</v>
      </c>
      <c r="C49" s="20">
        <v>8.00901065227909</v>
      </c>
      <c r="D49" s="20">
        <v>1126.6873269999996</v>
      </c>
    </row>
    <row r="50" spans="1:4" ht="15" customHeight="1">
      <c r="A50" s="17"/>
      <c r="B50" s="20"/>
      <c r="C50" s="20"/>
      <c r="D50" s="20"/>
    </row>
    <row r="51" spans="1:4" ht="15">
      <c r="A51" s="16" t="s">
        <v>43</v>
      </c>
      <c r="B51" s="20">
        <v>12155.371561999991</v>
      </c>
      <c r="C51" s="20">
        <v>60.1262354686624</v>
      </c>
      <c r="D51" s="20">
        <v>8412.424963</v>
      </c>
    </row>
    <row r="52" spans="1:4" ht="15">
      <c r="A52" s="17"/>
      <c r="B52" s="20"/>
      <c r="C52" s="20"/>
      <c r="D52" s="20"/>
    </row>
    <row r="53" spans="1:4" ht="15">
      <c r="A53" s="16" t="s">
        <v>44</v>
      </c>
      <c r="B53" s="20">
        <v>1249.8816000000015</v>
      </c>
      <c r="C53" s="20">
        <v>6.182507462337387</v>
      </c>
      <c r="D53" s="20">
        <v>1524.6283910000027</v>
      </c>
    </row>
    <row r="54" spans="1:4" ht="15">
      <c r="A54" s="17"/>
      <c r="B54" s="20"/>
      <c r="C54" s="20"/>
      <c r="D54" s="20"/>
    </row>
    <row r="55" spans="1:4" ht="15">
      <c r="A55" s="16" t="s">
        <v>45</v>
      </c>
      <c r="B55" s="20">
        <v>88.37937899999996</v>
      </c>
      <c r="C55" s="20">
        <v>0.4371663445435497</v>
      </c>
      <c r="D55" s="20">
        <v>21.33014500000002</v>
      </c>
    </row>
    <row r="56" spans="1:4" ht="15">
      <c r="A56" s="17"/>
      <c r="B56" s="20"/>
      <c r="C56" s="20"/>
      <c r="D56" s="20"/>
    </row>
    <row r="57" spans="1:4" ht="15">
      <c r="A57" s="16" t="s">
        <v>75</v>
      </c>
      <c r="B57" s="20">
        <v>1599.3244280000013</v>
      </c>
      <c r="C57" s="20">
        <v>7.911017500224396</v>
      </c>
      <c r="D57" s="20">
        <v>1909.1350360000004</v>
      </c>
    </row>
    <row r="58" spans="1:4" ht="15">
      <c r="A58" s="32"/>
      <c r="B58" s="33"/>
      <c r="C58" s="33"/>
      <c r="D58" s="33"/>
    </row>
    <row r="59" spans="1:4" ht="16.5" customHeight="1">
      <c r="A59" s="18" t="s">
        <v>46</v>
      </c>
      <c r="B59" s="19">
        <v>20216.418784999987</v>
      </c>
      <c r="C59" s="19">
        <v>100</v>
      </c>
      <c r="D59" s="19">
        <v>15612.1436</v>
      </c>
    </row>
    <row r="60" spans="1:4" ht="30.75" customHeight="1">
      <c r="A60" s="127" t="s">
        <v>14</v>
      </c>
      <c r="B60" s="127"/>
      <c r="C60" s="127"/>
      <c r="D60" s="127"/>
    </row>
    <row r="61" spans="1:4" ht="31.5" customHeight="1">
      <c r="A61" s="128" t="s">
        <v>283</v>
      </c>
      <c r="B61" s="128"/>
      <c r="C61" s="128"/>
      <c r="D61" s="128"/>
    </row>
    <row r="62" spans="1:4" ht="16.5" customHeight="1">
      <c r="A62" s="125" t="s">
        <v>117</v>
      </c>
      <c r="B62" s="125"/>
      <c r="C62" s="125"/>
      <c r="D62" s="125"/>
    </row>
    <row r="63" spans="1:4" ht="19.5" customHeight="1">
      <c r="A63" s="125" t="s">
        <v>80</v>
      </c>
      <c r="B63" s="125"/>
      <c r="C63" s="125"/>
      <c r="D63" s="125"/>
    </row>
    <row r="64" spans="1:4" ht="16.5" customHeight="1">
      <c r="A64" s="34"/>
      <c r="B64" s="34"/>
      <c r="C64" s="34"/>
      <c r="D64" s="38"/>
    </row>
    <row r="65" spans="1:4" ht="15">
      <c r="A65" t="str">
        <f>A38</f>
        <v>FUENTE: Contaduría General de la Provincia y consultas al SIPAF</v>
      </c>
      <c r="D65" s="29"/>
    </row>
    <row r="66" spans="1:4" ht="15" customHeight="1">
      <c r="A66" s="3" t="str">
        <f>A39</f>
        <v>Dirección General de Ingreos Públicos</v>
      </c>
      <c r="D66" s="29"/>
    </row>
    <row r="68" ht="15" customHeight="1">
      <c r="A68" s="1" t="s">
        <v>0</v>
      </c>
    </row>
    <row r="69" ht="16.5" customHeight="1">
      <c r="A69" s="2" t="s">
        <v>77</v>
      </c>
    </row>
    <row r="70" ht="16.5" customHeight="1">
      <c r="A70" s="2" t="s">
        <v>118</v>
      </c>
    </row>
    <row r="71" ht="16.5" customHeight="1">
      <c r="A71" s="2" t="s">
        <v>18</v>
      </c>
    </row>
    <row r="72" ht="16.5" customHeight="1">
      <c r="A72" t="s">
        <v>52</v>
      </c>
    </row>
    <row r="73" spans="1:4" ht="38.25">
      <c r="A73" s="5" t="s">
        <v>1</v>
      </c>
      <c r="B73" s="6" t="s">
        <v>95</v>
      </c>
      <c r="C73" s="6" t="s">
        <v>40</v>
      </c>
      <c r="D73" s="6" t="s">
        <v>78</v>
      </c>
    </row>
    <row r="74" spans="1:4" ht="16.5" customHeight="1">
      <c r="A74" s="11" t="s">
        <v>19</v>
      </c>
      <c r="B74" s="21">
        <v>163111.897957</v>
      </c>
      <c r="C74" s="21">
        <v>88.99185659036922</v>
      </c>
      <c r="D74" s="21">
        <v>130464.20569300001</v>
      </c>
    </row>
    <row r="75" spans="1:4" ht="16.5" customHeight="1">
      <c r="A75" s="12" t="s">
        <v>20</v>
      </c>
      <c r="B75" s="20">
        <v>69466.868997</v>
      </c>
      <c r="C75" s="20">
        <v>37.900274112393085</v>
      </c>
      <c r="D75" s="20">
        <v>57231.300525</v>
      </c>
    </row>
    <row r="76" spans="1:4" ht="16.5" customHeight="1">
      <c r="A76" s="12" t="s">
        <v>21</v>
      </c>
      <c r="B76" s="20">
        <v>24492.45666</v>
      </c>
      <c r="C76" s="20">
        <v>13.36278479947032</v>
      </c>
      <c r="D76" s="20">
        <v>18964.308688</v>
      </c>
    </row>
    <row r="77" spans="1:4" ht="16.5" customHeight="1">
      <c r="A77" s="12" t="s">
        <v>22</v>
      </c>
      <c r="B77" s="20">
        <v>3306.1891119999996</v>
      </c>
      <c r="C77" s="20">
        <v>1.8038163432645988</v>
      </c>
      <c r="D77" s="20">
        <v>2539.0384700000004</v>
      </c>
    </row>
    <row r="78" spans="1:4" ht="16.5" customHeight="1">
      <c r="A78" s="12" t="s">
        <v>23</v>
      </c>
      <c r="B78" s="20">
        <v>21067.641429</v>
      </c>
      <c r="C78" s="20">
        <v>11.494247496532362</v>
      </c>
      <c r="D78" s="20">
        <v>16352.625542</v>
      </c>
    </row>
    <row r="79" spans="1:4" ht="16.5" customHeight="1">
      <c r="A79" s="12" t="s">
        <v>24</v>
      </c>
      <c r="B79" s="20">
        <v>118.626119</v>
      </c>
      <c r="C79" s="20">
        <v>0.06472095967335917</v>
      </c>
      <c r="D79" s="20">
        <v>72.644676</v>
      </c>
    </row>
    <row r="80" spans="1:4" ht="16.5" customHeight="1">
      <c r="A80" s="12" t="s">
        <v>25</v>
      </c>
      <c r="B80" s="20">
        <v>942.1810790000001</v>
      </c>
      <c r="C80" s="20">
        <v>0.5140424733861607</v>
      </c>
      <c r="D80" s="20">
        <v>597.407632</v>
      </c>
    </row>
    <row r="81" spans="1:4" ht="16.5" customHeight="1">
      <c r="A81" s="12" t="s">
        <v>26</v>
      </c>
      <c r="B81" s="20">
        <v>30590.473323</v>
      </c>
      <c r="C81" s="20">
        <v>16.68978810920091</v>
      </c>
      <c r="D81" s="20">
        <v>23855.137314000003</v>
      </c>
    </row>
    <row r="82" spans="1:4" ht="16.5" customHeight="1">
      <c r="A82" s="12" t="s">
        <v>27</v>
      </c>
      <c r="B82" s="20">
        <v>6431.111122</v>
      </c>
      <c r="C82" s="20">
        <v>3.5087355726596234</v>
      </c>
      <c r="D82" s="20">
        <v>5538.223387999999</v>
      </c>
    </row>
    <row r="83" spans="1:4" ht="16.5" customHeight="1">
      <c r="A83" s="12" t="s">
        <v>28</v>
      </c>
      <c r="B83" s="20">
        <v>31188.806776</v>
      </c>
      <c r="C83" s="20">
        <v>17.01623152325912</v>
      </c>
      <c r="D83" s="20">
        <v>24277.828146</v>
      </c>
    </row>
    <row r="84" spans="1:4" ht="16.5" customHeight="1">
      <c r="A84" s="12" t="s">
        <v>29</v>
      </c>
      <c r="B84" s="20">
        <v>13393.781562999999</v>
      </c>
      <c r="C84" s="20">
        <v>7.307483408546009</v>
      </c>
      <c r="D84" s="20">
        <v>10459.188155</v>
      </c>
    </row>
    <row r="85" spans="1:4" ht="16.5" customHeight="1">
      <c r="A85" s="12" t="s">
        <v>30</v>
      </c>
      <c r="B85" s="20">
        <v>16716.754162</v>
      </c>
      <c r="C85" s="20">
        <v>9.120456617047896</v>
      </c>
      <c r="D85" s="20">
        <v>13020.339816</v>
      </c>
    </row>
    <row r="86" spans="1:4" ht="16.5" customHeight="1">
      <c r="A86" s="12" t="s">
        <v>90</v>
      </c>
      <c r="B86" s="20">
        <v>15459.88922</v>
      </c>
      <c r="C86" s="20">
        <v>8.434726476740085</v>
      </c>
      <c r="D86" s="20">
        <v>11439.78448</v>
      </c>
    </row>
    <row r="87" spans="1:4" ht="16.5" customHeight="1">
      <c r="A87" s="12" t="s">
        <v>31</v>
      </c>
      <c r="B87" s="41">
        <v>1256.8649420000013</v>
      </c>
      <c r="C87" s="20">
        <v>0.6857301403078103</v>
      </c>
      <c r="D87" s="20">
        <v>1580.555336</v>
      </c>
    </row>
    <row r="88" spans="1:4" ht="16.5" customHeight="1">
      <c r="A88" s="12" t="s">
        <v>32</v>
      </c>
      <c r="B88" s="30">
        <v>1078.271051</v>
      </c>
      <c r="C88" s="20">
        <v>0.5882914976652115</v>
      </c>
      <c r="D88" s="20">
        <v>798.300175</v>
      </c>
    </row>
    <row r="89" spans="1:4" ht="16.5" customHeight="1">
      <c r="A89" s="13" t="s">
        <v>33</v>
      </c>
      <c r="B89" s="22">
        <v>20176.668218</v>
      </c>
      <c r="C89" s="22">
        <v>11.008143409630772</v>
      </c>
      <c r="D89" s="22">
        <v>15966.838696</v>
      </c>
    </row>
    <row r="90" spans="1:4" ht="16.5" customHeight="1">
      <c r="A90" s="12" t="s">
        <v>34</v>
      </c>
      <c r="B90" s="30">
        <v>16100.022936000001</v>
      </c>
      <c r="C90" s="20">
        <v>8.78397560305428</v>
      </c>
      <c r="D90" s="30">
        <v>12210.080517</v>
      </c>
    </row>
    <row r="91" spans="1:4" ht="16.5" customHeight="1">
      <c r="A91" s="12" t="s">
        <v>35</v>
      </c>
      <c r="B91" s="30">
        <v>198.846302</v>
      </c>
      <c r="C91" s="20">
        <v>0.10848811038771825</v>
      </c>
      <c r="D91" s="20">
        <v>174.581088</v>
      </c>
    </row>
    <row r="92" spans="1:4" ht="16.5" customHeight="1">
      <c r="A92" s="12" t="s">
        <v>36</v>
      </c>
      <c r="B92" s="30">
        <v>13641.337516000001</v>
      </c>
      <c r="C92" s="20">
        <v>7.442546908777464</v>
      </c>
      <c r="D92" s="20">
        <v>10061.120427</v>
      </c>
    </row>
    <row r="93" spans="1:4" ht="16.5" customHeight="1">
      <c r="A93" s="12" t="s">
        <v>37</v>
      </c>
      <c r="B93" s="30">
        <v>952.739833</v>
      </c>
      <c r="C93" s="20">
        <v>0.5198032004300499</v>
      </c>
      <c r="D93" s="30">
        <v>842.684725</v>
      </c>
    </row>
    <row r="94" spans="1:4" ht="16.5" customHeight="1">
      <c r="A94" s="12" t="s">
        <v>24</v>
      </c>
      <c r="B94" s="30">
        <v>1307.0992850000002</v>
      </c>
      <c r="C94" s="20">
        <v>0.7131373834590478</v>
      </c>
      <c r="D94" s="20">
        <v>1131.694277</v>
      </c>
    </row>
    <row r="95" spans="1:4" ht="15">
      <c r="A95" s="12" t="s">
        <v>38</v>
      </c>
      <c r="B95" s="30">
        <v>3641.608793</v>
      </c>
      <c r="C95" s="20">
        <v>1.986817218878274</v>
      </c>
      <c r="D95" s="20">
        <v>2915.189464</v>
      </c>
    </row>
    <row r="96" spans="1:4" ht="15">
      <c r="A96" s="12" t="s">
        <v>39</v>
      </c>
      <c r="B96" s="30">
        <v>435.036489</v>
      </c>
      <c r="C96" s="20">
        <v>0.23735058769821815</v>
      </c>
      <c r="D96" s="20">
        <v>841.568715</v>
      </c>
    </row>
    <row r="97" spans="1:4" ht="16.5" customHeight="1">
      <c r="A97" s="14" t="s">
        <v>99</v>
      </c>
      <c r="B97" s="23">
        <v>183288.566175</v>
      </c>
      <c r="C97" s="23">
        <v>100</v>
      </c>
      <c r="D97" s="23">
        <v>146431.04438900002</v>
      </c>
    </row>
    <row r="98" spans="1:4" ht="28.5" customHeight="1">
      <c r="A98" s="126" t="s">
        <v>14</v>
      </c>
      <c r="B98" s="126"/>
      <c r="C98" s="126"/>
      <c r="D98" s="126"/>
    </row>
    <row r="99" spans="1:4" ht="37.5" customHeight="1">
      <c r="A99" s="128" t="s">
        <v>119</v>
      </c>
      <c r="B99" s="128"/>
      <c r="C99" s="128"/>
      <c r="D99" s="128"/>
    </row>
    <row r="100" spans="1:4" ht="18.75" customHeight="1">
      <c r="A100" s="125" t="s">
        <v>120</v>
      </c>
      <c r="B100" s="125"/>
      <c r="C100" s="125"/>
      <c r="D100" s="125"/>
    </row>
    <row r="101" spans="1:4" ht="31.5" customHeight="1">
      <c r="A101" s="125" t="s">
        <v>101</v>
      </c>
      <c r="B101" s="125"/>
      <c r="C101" s="125"/>
      <c r="D101" s="125"/>
    </row>
    <row r="102" spans="1:4" ht="31.5" customHeight="1">
      <c r="A102" s="125" t="s">
        <v>98</v>
      </c>
      <c r="B102" s="125"/>
      <c r="C102" s="125"/>
      <c r="D102" s="125"/>
    </row>
    <row r="103" spans="1:4" ht="15">
      <c r="A103" s="125"/>
      <c r="B103" s="125"/>
      <c r="C103" s="125"/>
      <c r="D103" s="125"/>
    </row>
    <row r="104" spans="1:4" ht="15">
      <c r="A104" s="125"/>
      <c r="B104" s="125"/>
      <c r="C104" s="125"/>
      <c r="D104" s="125"/>
    </row>
    <row r="105" ht="15">
      <c r="A105" t="str">
        <f>A38</f>
        <v>FUENTE: Contaduría General de la Provincia y consultas al SIPAF</v>
      </c>
    </row>
    <row r="106" ht="15">
      <c r="A106" s="3" t="str">
        <f>A66</f>
        <v>Dirección General de Ingreos Públicos</v>
      </c>
    </row>
    <row r="107" ht="15">
      <c r="A107" s="3"/>
    </row>
    <row r="108" spans="1:2" ht="15">
      <c r="A108" s="1" t="s">
        <v>0</v>
      </c>
      <c r="B108" s="29"/>
    </row>
    <row r="109" ht="15">
      <c r="A109" s="2" t="s">
        <v>83</v>
      </c>
    </row>
    <row r="110" ht="15">
      <c r="A110" s="2" t="s">
        <v>79</v>
      </c>
    </row>
    <row r="111" ht="15">
      <c r="A111" t="s">
        <v>52</v>
      </c>
    </row>
    <row r="112" spans="1:4" ht="38.25">
      <c r="A112" s="5" t="s">
        <v>1</v>
      </c>
      <c r="B112" s="6" t="s">
        <v>95</v>
      </c>
      <c r="C112" s="6" t="s">
        <v>40</v>
      </c>
      <c r="D112" s="6" t="s">
        <v>78</v>
      </c>
    </row>
    <row r="113" spans="1:4" ht="15">
      <c r="A113" s="15"/>
      <c r="B113" s="8"/>
      <c r="C113" s="8"/>
      <c r="D113" s="8"/>
    </row>
    <row r="114" spans="1:4" ht="15">
      <c r="A114" s="16" t="s">
        <v>41</v>
      </c>
      <c r="B114" s="20">
        <v>34361.691966</v>
      </c>
      <c r="C114" s="20">
        <v>17.083895801044996</v>
      </c>
      <c r="D114" s="20">
        <v>27113.126159</v>
      </c>
    </row>
    <row r="115" spans="1:4" ht="15">
      <c r="A115" s="17"/>
      <c r="B115" s="20"/>
      <c r="C115" s="20"/>
      <c r="D115" s="20"/>
    </row>
    <row r="116" spans="1:4" ht="15">
      <c r="A116" s="16" t="s">
        <v>42</v>
      </c>
      <c r="B116" s="20">
        <v>16008.440226</v>
      </c>
      <c r="C116" s="20">
        <v>7.95905291942111</v>
      </c>
      <c r="D116" s="20">
        <v>13251.495785000001</v>
      </c>
    </row>
    <row r="117" spans="1:4" ht="15">
      <c r="A117" s="17"/>
      <c r="B117" s="20"/>
      <c r="C117" s="20"/>
      <c r="D117" s="20"/>
    </row>
    <row r="118" spans="1:4" ht="15">
      <c r="A118" s="16" t="s">
        <v>43</v>
      </c>
      <c r="B118" s="20">
        <v>111713.803005</v>
      </c>
      <c r="C118" s="20">
        <v>55.54170533756909</v>
      </c>
      <c r="D118" s="20">
        <v>88868.812431</v>
      </c>
    </row>
    <row r="119" spans="1:4" ht="15">
      <c r="A119" s="17"/>
      <c r="B119" s="20"/>
      <c r="C119" s="20"/>
      <c r="D119" s="20"/>
    </row>
    <row r="120" spans="1:4" ht="15">
      <c r="A120" s="16" t="s">
        <v>44</v>
      </c>
      <c r="B120" s="20">
        <v>20174.128182</v>
      </c>
      <c r="C120" s="20">
        <v>10.03014357032355</v>
      </c>
      <c r="D120" s="20">
        <v>16530.087339</v>
      </c>
    </row>
    <row r="121" spans="1:4" ht="15">
      <c r="A121" s="17"/>
      <c r="B121" s="20"/>
      <c r="C121" s="20"/>
      <c r="D121" s="20"/>
    </row>
    <row r="122" spans="1:4" ht="15">
      <c r="A122" s="16" t="s">
        <v>45</v>
      </c>
      <c r="B122" s="20">
        <v>1030.50281</v>
      </c>
      <c r="C122" s="20">
        <v>0.5123438812659097</v>
      </c>
      <c r="D122" s="20">
        <v>667.522694</v>
      </c>
    </row>
    <row r="123" spans="1:4" ht="15">
      <c r="A123" s="17"/>
      <c r="B123" s="20"/>
      <c r="C123" s="20"/>
      <c r="D123" s="20"/>
    </row>
    <row r="124" spans="1:4" ht="15">
      <c r="A124" s="16" t="s">
        <v>75</v>
      </c>
      <c r="B124" s="20">
        <v>17846.422962</v>
      </c>
      <c r="C124" s="20">
        <v>8.872858490375329</v>
      </c>
      <c r="D124" s="20">
        <v>14747.736019</v>
      </c>
    </row>
    <row r="125" spans="1:4" ht="15">
      <c r="A125" s="32"/>
      <c r="B125" s="33"/>
      <c r="C125" s="33"/>
      <c r="D125" s="33"/>
    </row>
    <row r="126" spans="1:4" ht="15">
      <c r="A126" s="18" t="s">
        <v>46</v>
      </c>
      <c r="B126" s="19">
        <v>201134.98915100002</v>
      </c>
      <c r="C126" s="19">
        <v>99.99999999999997</v>
      </c>
      <c r="D126" s="19">
        <v>161178.78042700002</v>
      </c>
    </row>
    <row r="127" spans="1:4" ht="32.25" customHeight="1">
      <c r="A127" s="127" t="s">
        <v>14</v>
      </c>
      <c r="B127" s="127"/>
      <c r="C127" s="127"/>
      <c r="D127" s="127"/>
    </row>
    <row r="128" spans="1:4" ht="31.5" customHeight="1">
      <c r="A128" s="125" t="s">
        <v>119</v>
      </c>
      <c r="B128" s="125"/>
      <c r="C128" s="125"/>
      <c r="D128" s="125"/>
    </row>
    <row r="129" spans="1:4" ht="15">
      <c r="A129" s="125" t="s">
        <v>120</v>
      </c>
      <c r="B129" s="125"/>
      <c r="C129" s="125"/>
      <c r="D129" s="125"/>
    </row>
    <row r="130" spans="1:4" ht="18.75" customHeight="1">
      <c r="A130" s="125" t="s">
        <v>80</v>
      </c>
      <c r="B130" s="125"/>
      <c r="C130" s="125"/>
      <c r="D130" s="125"/>
    </row>
    <row r="131" spans="1:4" ht="15">
      <c r="A131" s="125"/>
      <c r="B131" s="125"/>
      <c r="C131" s="125"/>
      <c r="D131" s="125"/>
    </row>
    <row r="132" spans="1:4" ht="15">
      <c r="A132" s="35"/>
      <c r="B132" s="35"/>
      <c r="C132" s="35"/>
      <c r="D132" s="38"/>
    </row>
    <row r="133" ht="15">
      <c r="A133" t="str">
        <f>A38</f>
        <v>FUENTE: Contaduría General de la Provincia y consultas al SIPAF</v>
      </c>
    </row>
    <row r="134" ht="15">
      <c r="A134" s="3" t="str">
        <f>A106</f>
        <v>Dirección General de Ingreos Públicos</v>
      </c>
    </row>
  </sheetData>
  <sheetProtection/>
  <mergeCells count="22">
    <mergeCell ref="A102:D102"/>
    <mergeCell ref="A35:D35"/>
    <mergeCell ref="A36:D36"/>
    <mergeCell ref="A61:D61"/>
    <mergeCell ref="A62:D62"/>
    <mergeCell ref="A63:D63"/>
    <mergeCell ref="A130:D130"/>
    <mergeCell ref="A129:D129"/>
    <mergeCell ref="A104:D104"/>
    <mergeCell ref="A127:D127"/>
    <mergeCell ref="A103:D103"/>
    <mergeCell ref="A128:D128"/>
    <mergeCell ref="A31:D31"/>
    <mergeCell ref="A60:D60"/>
    <mergeCell ref="A34:D34"/>
    <mergeCell ref="A32:D32"/>
    <mergeCell ref="A33:D33"/>
    <mergeCell ref="A131:D131"/>
    <mergeCell ref="A98:D98"/>
    <mergeCell ref="A99:D99"/>
    <mergeCell ref="A100:D100"/>
    <mergeCell ref="A101:D101"/>
  </mergeCells>
  <dataValidations count="2">
    <dataValidation allowBlank="1" showInputMessage="1" showErrorMessage="1" prompt="VER CELDA F19" sqref="D19"/>
    <dataValidation allowBlank="1" showInputMessage="1" showErrorMessage="1" prompt="VER CELDA F87" sqref="D86"/>
  </dataValidations>
  <printOptions/>
  <pageMargins left="0.99" right="0.31496062992125984" top="0.5511811023622047" bottom="0.4724409448818898" header="0.3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47.421875" style="0" customWidth="1"/>
    <col min="2" max="2" width="17.57421875" style="0" customWidth="1"/>
    <col min="3" max="3" width="16.710937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121</v>
      </c>
      <c r="B4" s="2"/>
    </row>
    <row r="5" ht="15">
      <c r="A5" t="s">
        <v>52</v>
      </c>
    </row>
    <row r="6" spans="1:4" ht="25.5">
      <c r="A6" s="5" t="s">
        <v>1</v>
      </c>
      <c r="B6" s="6" t="s">
        <v>96</v>
      </c>
      <c r="C6" s="6" t="s">
        <v>51</v>
      </c>
      <c r="D6" s="6" t="s">
        <v>74</v>
      </c>
    </row>
    <row r="7" spans="1:4" ht="16.5" customHeight="1">
      <c r="A7" s="4" t="s">
        <v>47</v>
      </c>
      <c r="B7" s="40">
        <v>2135.637</v>
      </c>
      <c r="C7" s="20">
        <v>10.507981445143223</v>
      </c>
      <c r="D7" s="20">
        <v>1623.05</v>
      </c>
    </row>
    <row r="8" spans="1:4" ht="16.5" customHeight="1">
      <c r="A8" s="4" t="s">
        <v>48</v>
      </c>
      <c r="B8" s="40">
        <v>3523.771</v>
      </c>
      <c r="C8" s="20">
        <v>17.338021529376846</v>
      </c>
      <c r="D8" s="20">
        <v>2989.083</v>
      </c>
    </row>
    <row r="9" spans="1:4" ht="16.5" customHeight="1">
      <c r="A9" s="4" t="s">
        <v>49</v>
      </c>
      <c r="B9" s="40">
        <v>4837.789</v>
      </c>
      <c r="C9" s="20">
        <v>23.803388425803625</v>
      </c>
      <c r="D9" s="20">
        <v>3700.337</v>
      </c>
    </row>
    <row r="10" spans="1:4" ht="16.5" customHeight="1">
      <c r="A10" s="4" t="s">
        <v>100</v>
      </c>
      <c r="B10" s="40">
        <v>0</v>
      </c>
      <c r="C10" s="20">
        <v>0</v>
      </c>
      <c r="D10" s="30">
        <v>3.743</v>
      </c>
    </row>
    <row r="11" spans="1:4" ht="16.5" customHeight="1">
      <c r="A11" s="4" t="s">
        <v>50</v>
      </c>
      <c r="B11" s="40">
        <v>8475.761999999999</v>
      </c>
      <c r="C11" s="20">
        <v>41.70331841481019</v>
      </c>
      <c r="D11" s="20">
        <v>6090.71435224</v>
      </c>
    </row>
    <row r="12" spans="1:4" ht="16.5" customHeight="1">
      <c r="A12" s="4" t="s">
        <v>97</v>
      </c>
      <c r="B12" s="40">
        <v>10.7</v>
      </c>
      <c r="C12" s="20">
        <v>0.052647243638798386</v>
      </c>
      <c r="D12" s="20">
        <v>25.68164776</v>
      </c>
    </row>
    <row r="13" spans="1:4" ht="16.5" customHeight="1">
      <c r="A13" s="4" t="s">
        <v>102</v>
      </c>
      <c r="B13" s="40">
        <v>147.154</v>
      </c>
      <c r="C13" s="20">
        <v>0.7240422888246484</v>
      </c>
      <c r="D13" s="20">
        <v>0</v>
      </c>
    </row>
    <row r="14" spans="1:4" ht="16.5" customHeight="1">
      <c r="A14" s="4" t="s">
        <v>85</v>
      </c>
      <c r="B14" s="40">
        <v>644.45</v>
      </c>
      <c r="C14" s="20">
        <v>3.170889361030245</v>
      </c>
      <c r="D14" s="20">
        <v>456.65674047000005</v>
      </c>
    </row>
    <row r="15" spans="1:4" ht="16.5" customHeight="1">
      <c r="A15" s="4" t="s">
        <v>124</v>
      </c>
      <c r="B15" s="40">
        <v>548.688</v>
      </c>
      <c r="C15" s="20">
        <v>2.699711291372431</v>
      </c>
      <c r="D15" s="20">
        <v>538.506</v>
      </c>
    </row>
    <row r="16" spans="1:4" ht="15">
      <c r="A16" s="18" t="s">
        <v>46</v>
      </c>
      <c r="B16" s="19">
        <v>20323.950999999997</v>
      </c>
      <c r="C16" s="37">
        <f>SUM(C7:C15)</f>
        <v>100.00000000000003</v>
      </c>
      <c r="D16" s="19">
        <v>15427.77174047</v>
      </c>
    </row>
    <row r="17" ht="15">
      <c r="A17" t="s">
        <v>122</v>
      </c>
    </row>
    <row r="18" ht="15">
      <c r="A18" t="s">
        <v>123</v>
      </c>
    </row>
    <row r="19" ht="15">
      <c r="A19" t="s">
        <v>284</v>
      </c>
    </row>
    <row r="20" ht="15">
      <c r="A20" t="s">
        <v>104</v>
      </c>
    </row>
    <row r="21" ht="15">
      <c r="A21" t="s">
        <v>285</v>
      </c>
    </row>
    <row r="22" ht="15">
      <c r="A22" t="s">
        <v>125</v>
      </c>
    </row>
    <row r="23" ht="15">
      <c r="A23" t="s">
        <v>86</v>
      </c>
    </row>
    <row r="24" ht="15">
      <c r="A24" s="3" t="s">
        <v>89</v>
      </c>
    </row>
    <row r="27" ht="15">
      <c r="D27" s="29"/>
    </row>
    <row r="29" ht="15">
      <c r="D29" s="29"/>
    </row>
  </sheetData>
  <sheetProtection/>
  <dataValidations count="1">
    <dataValidation allowBlank="1" showInputMessage="1" showErrorMessage="1" prompt="VER CELDA F10" sqref="D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zoomScale="75" zoomScaleNormal="75" zoomScalePageLayoutView="0" workbookViewId="0" topLeftCell="A1">
      <selection activeCell="A1" sqref="A1:J1"/>
    </sheetView>
  </sheetViews>
  <sheetFormatPr defaultColWidth="11.421875" defaultRowHeight="15"/>
  <cols>
    <col min="1" max="1" width="5.7109375" style="0" customWidth="1"/>
    <col min="2" max="2" width="11.140625" style="39" hidden="1" customWidth="1"/>
    <col min="3" max="3" width="57.28125" style="0" customWidth="1"/>
    <col min="4" max="4" width="25.2812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23.7109375" style="0" customWidth="1"/>
    <col min="13" max="13" width="16.7109375" style="0" customWidth="1"/>
  </cols>
  <sheetData>
    <row r="1" spans="1:10" ht="15" customHeight="1">
      <c r="A1" s="131" t="s">
        <v>126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>
      <c r="A2" s="131" t="s">
        <v>127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>
      <c r="A3" s="132" t="s">
        <v>128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">
      <c r="A4" s="133" t="s">
        <v>129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5">
      <c r="A5" s="133" t="s">
        <v>130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5.75" thickBot="1">
      <c r="A6" s="42"/>
      <c r="B6" s="43"/>
      <c r="C6" s="42"/>
      <c r="D6" s="42"/>
      <c r="E6" s="42"/>
      <c r="F6" s="42"/>
      <c r="G6" s="42"/>
      <c r="H6" s="42"/>
      <c r="I6" s="42"/>
      <c r="J6" s="42"/>
    </row>
    <row r="7" spans="1:10" ht="15.75" thickTop="1">
      <c r="A7" s="44"/>
      <c r="B7" s="45"/>
      <c r="C7" s="46"/>
      <c r="D7" s="44"/>
      <c r="E7" s="47"/>
      <c r="F7" s="48"/>
      <c r="G7" s="47"/>
      <c r="H7" s="44"/>
      <c r="I7" s="46"/>
      <c r="J7" s="49"/>
    </row>
    <row r="8" spans="1:10" ht="15">
      <c r="A8" s="50"/>
      <c r="B8" s="51"/>
      <c r="C8" s="52" t="s">
        <v>1</v>
      </c>
      <c r="D8" s="129" t="s">
        <v>131</v>
      </c>
      <c r="E8" s="129"/>
      <c r="F8" s="129" t="s">
        <v>132</v>
      </c>
      <c r="G8" s="129"/>
      <c r="H8" s="130" t="s">
        <v>133</v>
      </c>
      <c r="I8" s="130"/>
      <c r="J8" s="53" t="s">
        <v>46</v>
      </c>
    </row>
    <row r="9" spans="1:10" ht="15">
      <c r="A9" s="50"/>
      <c r="B9" s="51"/>
      <c r="C9" s="52"/>
      <c r="D9" s="129" t="s">
        <v>134</v>
      </c>
      <c r="E9" s="129"/>
      <c r="F9" s="129" t="s">
        <v>135</v>
      </c>
      <c r="G9" s="129"/>
      <c r="H9" s="130" t="s">
        <v>136</v>
      </c>
      <c r="I9" s="130"/>
      <c r="J9" s="53"/>
    </row>
    <row r="10" spans="1:10" ht="15.75" thickBot="1">
      <c r="A10" s="54"/>
      <c r="B10" s="55"/>
      <c r="C10" s="56"/>
      <c r="D10" s="54"/>
      <c r="E10" s="57"/>
      <c r="F10" s="54"/>
      <c r="G10" s="57"/>
      <c r="H10" s="54"/>
      <c r="I10" s="56"/>
      <c r="J10" s="58"/>
    </row>
    <row r="11" spans="1:10" ht="15.75" thickTop="1">
      <c r="A11" s="59"/>
      <c r="B11" s="60"/>
      <c r="C11" s="59"/>
      <c r="D11" s="59"/>
      <c r="E11" s="59"/>
      <c r="F11" s="59" t="s">
        <v>137</v>
      </c>
      <c r="G11" s="59"/>
      <c r="H11" s="59"/>
      <c r="I11" s="59"/>
      <c r="J11" s="59"/>
    </row>
    <row r="12" spans="1:10" ht="15">
      <c r="A12" s="61" t="s">
        <v>138</v>
      </c>
      <c r="B12" s="62"/>
      <c r="C12" s="61" t="s">
        <v>139</v>
      </c>
      <c r="D12" s="63">
        <v>140651489230.47998</v>
      </c>
      <c r="E12" s="63"/>
      <c r="F12" s="63">
        <v>12954680296.18</v>
      </c>
      <c r="G12" s="63"/>
      <c r="H12" s="63">
        <v>31085443163.85</v>
      </c>
      <c r="I12" s="63"/>
      <c r="J12" s="63">
        <v>184691612690.50998</v>
      </c>
    </row>
    <row r="13" spans="1:10" ht="7.5" customHeight="1">
      <c r="A13" s="61"/>
      <c r="B13" s="62"/>
      <c r="C13" s="61"/>
      <c r="D13" s="64" t="s">
        <v>140</v>
      </c>
      <c r="E13" s="64"/>
      <c r="F13" s="64" t="s">
        <v>140</v>
      </c>
      <c r="G13" s="64"/>
      <c r="H13" s="64" t="s">
        <v>140</v>
      </c>
      <c r="I13" s="64"/>
      <c r="J13" s="64" t="s">
        <v>140</v>
      </c>
    </row>
    <row r="14" spans="1:10" ht="15">
      <c r="A14" s="61"/>
      <c r="B14" s="65" t="s">
        <v>141</v>
      </c>
      <c r="C14" s="61" t="s">
        <v>141</v>
      </c>
      <c r="D14" s="66">
        <v>130531162155.06</v>
      </c>
      <c r="E14" s="67"/>
      <c r="F14" s="66">
        <v>1417270131.86</v>
      </c>
      <c r="G14" s="66" t="s">
        <v>137</v>
      </c>
      <c r="H14" s="66">
        <v>932880177.28</v>
      </c>
      <c r="I14" s="63" t="s">
        <v>137</v>
      </c>
      <c r="J14" s="63">
        <v>132881312464.2</v>
      </c>
    </row>
    <row r="15" spans="1:10" ht="15">
      <c r="A15" s="61"/>
      <c r="B15" s="65" t="s">
        <v>142</v>
      </c>
      <c r="C15" s="61" t="s">
        <v>143</v>
      </c>
      <c r="D15" s="66">
        <v>9749536.34</v>
      </c>
      <c r="E15" s="67"/>
      <c r="F15" s="66">
        <v>0</v>
      </c>
      <c r="G15" s="66" t="s">
        <v>137</v>
      </c>
      <c r="H15" s="66">
        <v>29691447134.87</v>
      </c>
      <c r="I15" s="63"/>
      <c r="J15" s="63">
        <v>29701196671.21</v>
      </c>
    </row>
    <row r="16" spans="1:10" ht="15">
      <c r="A16" s="61"/>
      <c r="B16" s="65" t="s">
        <v>144</v>
      </c>
      <c r="C16" s="61" t="s">
        <v>145</v>
      </c>
      <c r="D16" s="66">
        <v>1293041014.69</v>
      </c>
      <c r="E16" s="67"/>
      <c r="F16" s="66">
        <v>9178440518.91</v>
      </c>
      <c r="G16" s="66" t="s">
        <v>137</v>
      </c>
      <c r="H16" s="66">
        <v>84936463.81</v>
      </c>
      <c r="I16" s="63"/>
      <c r="J16" s="63">
        <v>10556417997.41</v>
      </c>
    </row>
    <row r="17" spans="1:10" ht="15">
      <c r="A17" s="61"/>
      <c r="B17" s="65" t="s">
        <v>146</v>
      </c>
      <c r="C17" s="61" t="s">
        <v>146</v>
      </c>
      <c r="D17" s="66">
        <v>8817536524.39</v>
      </c>
      <c r="E17" s="67"/>
      <c r="F17" s="66">
        <v>2358969645.41</v>
      </c>
      <c r="G17" s="66" t="s">
        <v>137</v>
      </c>
      <c r="H17" s="66">
        <v>376179387.89</v>
      </c>
      <c r="I17" s="63"/>
      <c r="J17" s="63">
        <v>11552685557.689999</v>
      </c>
    </row>
    <row r="18" spans="1:10" ht="15">
      <c r="A18" s="61"/>
      <c r="B18" s="65"/>
      <c r="C18" s="61"/>
      <c r="D18" s="63" t="s">
        <v>137</v>
      </c>
      <c r="E18" s="63"/>
      <c r="F18" s="63" t="s">
        <v>137</v>
      </c>
      <c r="G18" s="63"/>
      <c r="H18" s="63" t="s">
        <v>137</v>
      </c>
      <c r="I18" s="63"/>
      <c r="J18" s="63"/>
    </row>
    <row r="19" spans="1:10" ht="15">
      <c r="A19" s="61" t="s">
        <v>147</v>
      </c>
      <c r="B19" s="65"/>
      <c r="C19" s="61" t="s">
        <v>19</v>
      </c>
      <c r="D19" s="68">
        <v>111473762432.19</v>
      </c>
      <c r="E19" s="68" t="s">
        <v>137</v>
      </c>
      <c r="F19" s="68">
        <v>11503959778.69</v>
      </c>
      <c r="G19" s="68"/>
      <c r="H19" s="68">
        <v>40134175755.14</v>
      </c>
      <c r="I19" s="68"/>
      <c r="J19" s="68">
        <v>163111897966.02002</v>
      </c>
    </row>
    <row r="20" spans="1:10" ht="7.5" customHeight="1">
      <c r="A20" s="61"/>
      <c r="B20" s="65"/>
      <c r="C20" s="61"/>
      <c r="D20" s="64" t="s">
        <v>148</v>
      </c>
      <c r="E20" s="64"/>
      <c r="F20" s="64" t="s">
        <v>140</v>
      </c>
      <c r="G20" s="64"/>
      <c r="H20" s="64" t="s">
        <v>140</v>
      </c>
      <c r="I20" s="64"/>
      <c r="J20" s="64" t="s">
        <v>140</v>
      </c>
    </row>
    <row r="21" spans="1:10" ht="15">
      <c r="A21" s="61"/>
      <c r="B21" s="65" t="s">
        <v>149</v>
      </c>
      <c r="C21" s="61" t="s">
        <v>149</v>
      </c>
      <c r="D21" s="66">
        <v>67425670858.26</v>
      </c>
      <c r="E21" s="67"/>
      <c r="F21" s="66">
        <v>1606809291.07</v>
      </c>
      <c r="G21" s="66" t="s">
        <v>137</v>
      </c>
      <c r="H21" s="66">
        <v>434388848.33</v>
      </c>
      <c r="I21" s="68"/>
      <c r="J21" s="63">
        <v>69466868997.66</v>
      </c>
    </row>
    <row r="22" spans="1:10" ht="15">
      <c r="A22" s="61"/>
      <c r="B22" s="65" t="s">
        <v>150</v>
      </c>
      <c r="C22" s="61" t="s">
        <v>150</v>
      </c>
      <c r="D22" s="66">
        <v>10719304353.91</v>
      </c>
      <c r="E22" s="67"/>
      <c r="F22" s="66">
        <v>3202859580.32</v>
      </c>
      <c r="G22" s="66" t="s">
        <v>137</v>
      </c>
      <c r="H22" s="66">
        <v>10570292727.28</v>
      </c>
      <c r="I22" s="68"/>
      <c r="J22" s="63">
        <v>24492456661.510002</v>
      </c>
    </row>
    <row r="23" spans="1:10" ht="15">
      <c r="A23" s="61"/>
      <c r="B23" s="65" t="s">
        <v>151</v>
      </c>
      <c r="C23" s="61" t="s">
        <v>152</v>
      </c>
      <c r="D23" s="66">
        <v>942092084.7</v>
      </c>
      <c r="E23" s="67"/>
      <c r="F23" s="66">
        <v>0</v>
      </c>
      <c r="G23" s="66" t="s">
        <v>137</v>
      </c>
      <c r="H23" s="66">
        <v>88995.11</v>
      </c>
      <c r="I23" s="68"/>
      <c r="J23" s="63">
        <v>942181079.8100001</v>
      </c>
    </row>
    <row r="24" spans="1:10" ht="15">
      <c r="A24" s="61"/>
      <c r="B24" s="65" t="s">
        <v>153</v>
      </c>
      <c r="C24" s="61" t="s">
        <v>154</v>
      </c>
      <c r="D24" s="66">
        <v>1462003759.88</v>
      </c>
      <c r="E24" s="67"/>
      <c r="F24" s="66">
        <v>0</v>
      </c>
      <c r="G24" s="66" t="s">
        <v>137</v>
      </c>
      <c r="H24" s="66">
        <v>29128469564.42</v>
      </c>
      <c r="I24" s="68"/>
      <c r="J24" s="63">
        <v>30590473324.3</v>
      </c>
    </row>
    <row r="25" spans="1:10" ht="15">
      <c r="A25" s="61"/>
      <c r="B25" s="65" t="s">
        <v>155</v>
      </c>
      <c r="C25" s="61" t="s">
        <v>155</v>
      </c>
      <c r="D25" s="66">
        <v>1698138.67</v>
      </c>
      <c r="E25" s="67"/>
      <c r="F25" s="66">
        <v>6429412985.42</v>
      </c>
      <c r="G25" s="66" t="s">
        <v>137</v>
      </c>
      <c r="H25" s="66">
        <v>0</v>
      </c>
      <c r="I25" s="68"/>
      <c r="J25" s="63">
        <v>6431111124.09</v>
      </c>
    </row>
    <row r="26" spans="1:10" ht="15">
      <c r="A26" s="61"/>
      <c r="B26" s="65" t="s">
        <v>156</v>
      </c>
      <c r="C26" s="61" t="s">
        <v>157</v>
      </c>
      <c r="D26" s="66">
        <v>30922993236.77</v>
      </c>
      <c r="E26" s="67"/>
      <c r="F26" s="66">
        <v>264877921.88</v>
      </c>
      <c r="G26" s="66" t="s">
        <v>137</v>
      </c>
      <c r="H26" s="66">
        <v>935620</v>
      </c>
      <c r="I26" s="68"/>
      <c r="J26" s="63">
        <v>31188806778.65</v>
      </c>
    </row>
    <row r="27" spans="1:10" ht="7.5" customHeight="1">
      <c r="A27" s="61"/>
      <c r="B27" s="65"/>
      <c r="C27" s="61"/>
      <c r="D27" s="68"/>
      <c r="E27" s="68"/>
      <c r="F27" s="68" t="s">
        <v>158</v>
      </c>
      <c r="G27" s="68"/>
      <c r="H27" s="68"/>
      <c r="I27" s="68"/>
      <c r="J27" s="68"/>
    </row>
    <row r="28" spans="1:10" ht="15">
      <c r="A28" s="61" t="s">
        <v>159</v>
      </c>
      <c r="B28" s="65"/>
      <c r="C28" s="61" t="s">
        <v>160</v>
      </c>
      <c r="D28" s="68" t="s">
        <v>137</v>
      </c>
      <c r="E28" s="68"/>
      <c r="F28" s="68"/>
      <c r="G28" s="68"/>
      <c r="H28" s="68"/>
      <c r="I28" s="68"/>
      <c r="J28" s="68"/>
    </row>
    <row r="29" spans="1:10" ht="15">
      <c r="A29" s="61" t="s">
        <v>137</v>
      </c>
      <c r="B29" s="65"/>
      <c r="C29" s="61" t="s">
        <v>161</v>
      </c>
      <c r="D29" s="69">
        <v>29177726798.289978</v>
      </c>
      <c r="E29" s="69"/>
      <c r="F29" s="69">
        <v>1450720517.4899998</v>
      </c>
      <c r="G29" s="69"/>
      <c r="H29" s="69">
        <v>-9048732591.29</v>
      </c>
      <c r="I29" s="69"/>
      <c r="J29" s="69">
        <v>21579714724.489975</v>
      </c>
    </row>
    <row r="30" spans="1:10" ht="15">
      <c r="A30" s="61"/>
      <c r="B30" s="65"/>
      <c r="C30" s="61"/>
      <c r="D30" s="68"/>
      <c r="E30" s="68"/>
      <c r="F30" s="68"/>
      <c r="G30" s="68"/>
      <c r="H30" s="68"/>
      <c r="I30" s="68"/>
      <c r="J30" s="68"/>
    </row>
    <row r="31" spans="1:10" ht="15">
      <c r="A31" s="61" t="s">
        <v>162</v>
      </c>
      <c r="B31" s="65" t="s">
        <v>163</v>
      </c>
      <c r="C31" s="61" t="s">
        <v>163</v>
      </c>
      <c r="D31" s="66">
        <v>3423526923.7</v>
      </c>
      <c r="E31" s="67"/>
      <c r="F31" s="66">
        <v>464494387.54</v>
      </c>
      <c r="G31" s="66" t="s">
        <v>137</v>
      </c>
      <c r="H31" s="66">
        <v>0</v>
      </c>
      <c r="I31" s="68"/>
      <c r="J31" s="68">
        <v>3888021311.24</v>
      </c>
    </row>
    <row r="32" spans="1:10" ht="6" customHeight="1">
      <c r="A32" s="61"/>
      <c r="B32" s="65"/>
      <c r="C32" s="61"/>
      <c r="D32" s="64" t="s">
        <v>148</v>
      </c>
      <c r="E32" s="64"/>
      <c r="F32" s="64" t="s">
        <v>140</v>
      </c>
      <c r="G32" s="64"/>
      <c r="H32" s="64" t="s">
        <v>140</v>
      </c>
      <c r="I32" s="64"/>
      <c r="J32" s="64" t="s">
        <v>140</v>
      </c>
    </row>
    <row r="33" spans="1:10" ht="7.5" customHeight="1">
      <c r="A33" s="61"/>
      <c r="B33" s="65"/>
      <c r="C33" s="61"/>
      <c r="D33" s="68"/>
      <c r="E33" s="68"/>
      <c r="F33" s="68"/>
      <c r="G33" s="68"/>
      <c r="H33" s="68"/>
      <c r="I33" s="68"/>
      <c r="J33" s="68"/>
    </row>
    <row r="34" spans="1:10" ht="15">
      <c r="A34" s="61" t="s">
        <v>164</v>
      </c>
      <c r="B34" s="65"/>
      <c r="C34" s="61" t="s">
        <v>33</v>
      </c>
      <c r="D34" s="68">
        <v>11641135889.199999</v>
      </c>
      <c r="E34" s="68"/>
      <c r="F34" s="68">
        <v>8487059969.61</v>
      </c>
      <c r="G34" s="68"/>
      <c r="H34" s="68">
        <v>48472368.22</v>
      </c>
      <c r="I34" s="68"/>
      <c r="J34" s="68">
        <v>20176668227.03</v>
      </c>
    </row>
    <row r="35" spans="1:10" ht="7.5" customHeight="1">
      <c r="A35" s="61"/>
      <c r="B35" s="65"/>
      <c r="C35" s="61"/>
      <c r="D35" s="64" t="s">
        <v>148</v>
      </c>
      <c r="E35" s="64"/>
      <c r="F35" s="64" t="s">
        <v>140</v>
      </c>
      <c r="G35" s="64"/>
      <c r="H35" s="64" t="s">
        <v>140</v>
      </c>
      <c r="I35" s="64"/>
      <c r="J35" s="64" t="s">
        <v>140</v>
      </c>
    </row>
    <row r="36" spans="1:10" ht="15">
      <c r="A36" s="61"/>
      <c r="B36" s="65" t="s">
        <v>165</v>
      </c>
      <c r="C36" s="61" t="s">
        <v>166</v>
      </c>
      <c r="D36" s="66">
        <v>8459177227.93</v>
      </c>
      <c r="E36" s="67"/>
      <c r="F36" s="66">
        <v>7592373347.57</v>
      </c>
      <c r="G36" s="66" t="s">
        <v>137</v>
      </c>
      <c r="H36" s="66">
        <v>48472368.22</v>
      </c>
      <c r="I36" s="68"/>
      <c r="J36" s="63">
        <v>16100022943.72</v>
      </c>
    </row>
    <row r="37" spans="1:10" ht="15">
      <c r="A37" s="61"/>
      <c r="B37" s="65" t="s">
        <v>167</v>
      </c>
      <c r="C37" s="61" t="s">
        <v>168</v>
      </c>
      <c r="D37" s="66">
        <v>3061260171.39</v>
      </c>
      <c r="E37" s="67"/>
      <c r="F37" s="66">
        <v>580348622.04</v>
      </c>
      <c r="G37" s="66" t="s">
        <v>137</v>
      </c>
      <c r="H37" s="66">
        <v>0</v>
      </c>
      <c r="I37" s="68"/>
      <c r="J37" s="63">
        <v>3641608793.43</v>
      </c>
    </row>
    <row r="38" spans="1:10" ht="15">
      <c r="A38" s="61"/>
      <c r="B38" s="65" t="s">
        <v>169</v>
      </c>
      <c r="C38" s="61" t="s">
        <v>170</v>
      </c>
      <c r="D38" s="66">
        <v>120698489.88</v>
      </c>
      <c r="E38" s="67"/>
      <c r="F38" s="66">
        <v>314338000</v>
      </c>
      <c r="G38" s="66" t="s">
        <v>137</v>
      </c>
      <c r="H38" s="66">
        <v>0</v>
      </c>
      <c r="I38" s="68"/>
      <c r="J38" s="63">
        <v>435036489.88</v>
      </c>
    </row>
    <row r="39" spans="1:10" ht="15">
      <c r="A39" s="61"/>
      <c r="B39" s="65"/>
      <c r="C39" s="61"/>
      <c r="D39" s="68"/>
      <c r="E39" s="68"/>
      <c r="F39" s="68"/>
      <c r="G39" s="68"/>
      <c r="H39" s="68"/>
      <c r="I39" s="68"/>
      <c r="J39" s="68"/>
    </row>
    <row r="40" spans="1:10" ht="15">
      <c r="A40" s="61" t="s">
        <v>171</v>
      </c>
      <c r="B40" s="65"/>
      <c r="C40" s="61" t="s">
        <v>172</v>
      </c>
      <c r="D40" s="69">
        <v>144075016154.18</v>
      </c>
      <c r="E40" s="69"/>
      <c r="F40" s="69">
        <v>13419174683.720001</v>
      </c>
      <c r="G40" s="69"/>
      <c r="H40" s="69">
        <v>31085443163.85</v>
      </c>
      <c r="I40" s="69"/>
      <c r="J40" s="70">
        <v>188579634001.75</v>
      </c>
    </row>
    <row r="41" spans="1:10" ht="15">
      <c r="A41" s="61" t="s">
        <v>173</v>
      </c>
      <c r="B41" s="65"/>
      <c r="C41" s="61" t="s">
        <v>174</v>
      </c>
      <c r="D41" s="69">
        <v>123114898321.39</v>
      </c>
      <c r="E41" s="69"/>
      <c r="F41" s="69">
        <v>19991019748.3</v>
      </c>
      <c r="G41" s="69"/>
      <c r="H41" s="69">
        <v>40182648123.36</v>
      </c>
      <c r="I41" s="69"/>
      <c r="J41" s="70">
        <v>183288566193.05</v>
      </c>
    </row>
    <row r="42" spans="1:10" ht="9.75" customHeight="1">
      <c r="A42" s="61"/>
      <c r="B42" s="65"/>
      <c r="C42" s="61"/>
      <c r="D42" s="68"/>
      <c r="E42" s="68"/>
      <c r="F42" s="68"/>
      <c r="G42" s="68"/>
      <c r="H42" s="68"/>
      <c r="I42" s="68"/>
      <c r="J42" s="68"/>
    </row>
    <row r="43" spans="1:10" ht="15">
      <c r="A43" s="61" t="s">
        <v>175</v>
      </c>
      <c r="B43" s="65"/>
      <c r="C43" s="61" t="s">
        <v>176</v>
      </c>
      <c r="D43" s="63"/>
      <c r="E43" s="63"/>
      <c r="F43" s="63"/>
      <c r="G43" s="63"/>
      <c r="H43" s="63"/>
      <c r="I43" s="63"/>
      <c r="J43" s="63"/>
    </row>
    <row r="44" spans="1:13" ht="15">
      <c r="A44" s="61"/>
      <c r="B44" s="65"/>
      <c r="C44" s="61" t="s">
        <v>177</v>
      </c>
      <c r="D44" s="69">
        <v>20960117832.789993</v>
      </c>
      <c r="E44" s="69"/>
      <c r="F44" s="69">
        <v>-6571845064.579998</v>
      </c>
      <c r="G44" s="69"/>
      <c r="H44" s="69">
        <v>-9097204959.510002</v>
      </c>
      <c r="I44" s="69"/>
      <c r="J44" s="69">
        <v>5291067808.699993</v>
      </c>
      <c r="M44" s="71"/>
    </row>
    <row r="45" spans="1:10" ht="15">
      <c r="A45" s="61"/>
      <c r="B45" s="65"/>
      <c r="C45" s="61"/>
      <c r="D45" s="68"/>
      <c r="E45" s="68"/>
      <c r="F45" s="68"/>
      <c r="G45" s="68"/>
      <c r="H45" s="68"/>
      <c r="I45" s="68"/>
      <c r="J45" s="68"/>
    </row>
    <row r="46" spans="1:13" ht="15">
      <c r="A46" s="61" t="s">
        <v>178</v>
      </c>
      <c r="B46" s="65" t="s">
        <v>179</v>
      </c>
      <c r="C46" s="61" t="s">
        <v>179</v>
      </c>
      <c r="D46" s="66">
        <v>1316230955.21</v>
      </c>
      <c r="E46" s="67"/>
      <c r="F46" s="66">
        <v>8540469890.7</v>
      </c>
      <c r="G46" s="66" t="s">
        <v>137</v>
      </c>
      <c r="H46" s="66">
        <v>5563127250.98</v>
      </c>
      <c r="I46" s="68"/>
      <c r="J46" s="68">
        <v>15419828096.89</v>
      </c>
      <c r="M46" s="71"/>
    </row>
    <row r="47" spans="1:10" ht="9" customHeight="1">
      <c r="A47" s="61"/>
      <c r="B47" s="65"/>
      <c r="C47" s="61"/>
      <c r="D47" s="72" t="s">
        <v>148</v>
      </c>
      <c r="E47" s="72"/>
      <c r="F47" s="72" t="s">
        <v>140</v>
      </c>
      <c r="G47" s="72"/>
      <c r="H47" s="72" t="s">
        <v>140</v>
      </c>
      <c r="I47" s="64"/>
      <c r="J47" s="64" t="s">
        <v>140</v>
      </c>
    </row>
    <row r="48" spans="1:13" ht="15">
      <c r="A48" s="61" t="s">
        <v>180</v>
      </c>
      <c r="B48" s="65" t="s">
        <v>181</v>
      </c>
      <c r="C48" s="61" t="s">
        <v>181</v>
      </c>
      <c r="D48" s="66">
        <v>14782245670.72</v>
      </c>
      <c r="E48" s="67"/>
      <c r="F48" s="66">
        <v>1447608010.05</v>
      </c>
      <c r="G48" s="66" t="s">
        <v>137</v>
      </c>
      <c r="H48" s="66">
        <v>0</v>
      </c>
      <c r="I48" s="63"/>
      <c r="J48" s="63">
        <v>16229853680.769999</v>
      </c>
      <c r="L48" s="29"/>
      <c r="M48" s="71"/>
    </row>
    <row r="49" spans="1:10" ht="7.5" customHeight="1">
      <c r="A49" s="61"/>
      <c r="B49" s="65"/>
      <c r="C49" s="61"/>
      <c r="D49" s="64" t="s">
        <v>148</v>
      </c>
      <c r="E49" s="64"/>
      <c r="F49" s="64" t="s">
        <v>140</v>
      </c>
      <c r="G49" s="64"/>
      <c r="H49" s="64" t="s">
        <v>140</v>
      </c>
      <c r="I49" s="64"/>
      <c r="J49" s="64" t="s">
        <v>140</v>
      </c>
    </row>
    <row r="50" spans="1:13" s="76" customFormat="1" ht="19.5" customHeight="1" thickBot="1">
      <c r="A50" s="73" t="s">
        <v>182</v>
      </c>
      <c r="B50" s="74"/>
      <c r="C50" s="73" t="s">
        <v>183</v>
      </c>
      <c r="D50" s="75">
        <v>7494103117.279993</v>
      </c>
      <c r="E50" s="75"/>
      <c r="F50" s="75">
        <v>521016816.07000184</v>
      </c>
      <c r="G50" s="75"/>
      <c r="H50" s="75">
        <v>-3534077708.5300026</v>
      </c>
      <c r="I50" s="75"/>
      <c r="J50" s="75">
        <v>4481042224.819992</v>
      </c>
      <c r="M50" s="77"/>
    </row>
    <row r="51" spans="1:10" ht="7.5" customHeight="1">
      <c r="A51" s="61"/>
      <c r="B51" s="62"/>
      <c r="C51" s="61"/>
      <c r="D51" s="68"/>
      <c r="E51" s="68"/>
      <c r="F51" s="68"/>
      <c r="G51" s="68"/>
      <c r="H51" s="68"/>
      <c r="I51" s="68"/>
      <c r="J51" s="68"/>
    </row>
    <row r="52" spans="1:10" ht="15">
      <c r="A52" s="62" t="s">
        <v>184</v>
      </c>
      <c r="B52" s="62"/>
      <c r="C52" s="62" t="s">
        <v>185</v>
      </c>
      <c r="D52" s="78">
        <v>18719058533.489994</v>
      </c>
      <c r="E52" s="78"/>
      <c r="F52" s="78">
        <v>2123920732.5699978</v>
      </c>
      <c r="G52" s="78"/>
      <c r="H52" s="78">
        <v>4055808440.8299985</v>
      </c>
      <c r="I52" s="78"/>
      <c r="J52" s="78">
        <v>24898787706.889988</v>
      </c>
    </row>
    <row r="53" spans="1:10" ht="15">
      <c r="A53" s="62"/>
      <c r="B53" s="62"/>
      <c r="C53" s="62"/>
      <c r="D53" s="79" t="s">
        <v>148</v>
      </c>
      <c r="E53" s="79"/>
      <c r="F53" s="79" t="s">
        <v>148</v>
      </c>
      <c r="G53" s="79"/>
      <c r="H53" s="79" t="s">
        <v>148</v>
      </c>
      <c r="I53" s="79"/>
      <c r="J53" s="79" t="s">
        <v>140</v>
      </c>
    </row>
    <row r="54" spans="1:10" ht="15">
      <c r="A54" s="62"/>
      <c r="B54" s="62"/>
      <c r="C54" s="62" t="s">
        <v>186</v>
      </c>
      <c r="D54" s="78">
        <v>6858158823.190001</v>
      </c>
      <c r="E54" s="78"/>
      <c r="F54" s="78">
        <v>531295323.17</v>
      </c>
      <c r="G54" s="78"/>
      <c r="H54" s="78">
        <v>218355578.73</v>
      </c>
      <c r="I54" s="78"/>
      <c r="J54" s="80">
        <v>7607809725.09</v>
      </c>
    </row>
    <row r="55" spans="1:10" ht="15" hidden="1">
      <c r="A55" s="62"/>
      <c r="B55" s="65" t="s">
        <v>187</v>
      </c>
      <c r="C55" s="81" t="s">
        <v>188</v>
      </c>
      <c r="D55" s="78">
        <v>0</v>
      </c>
      <c r="E55" s="82"/>
      <c r="F55" s="78">
        <v>0</v>
      </c>
      <c r="G55" s="78" t="s">
        <v>137</v>
      </c>
      <c r="H55" s="78">
        <v>0</v>
      </c>
      <c r="I55" s="78"/>
      <c r="J55" s="80">
        <v>0</v>
      </c>
    </row>
    <row r="56" spans="1:10" ht="15" hidden="1">
      <c r="A56" s="62"/>
      <c r="B56" s="65" t="s">
        <v>189</v>
      </c>
      <c r="C56" s="81" t="s">
        <v>190</v>
      </c>
      <c r="D56" s="78">
        <v>0</v>
      </c>
      <c r="E56" s="78"/>
      <c r="F56" s="78">
        <v>0</v>
      </c>
      <c r="G56" s="78" t="s">
        <v>137</v>
      </c>
      <c r="H56" s="78">
        <v>0</v>
      </c>
      <c r="I56" s="78"/>
      <c r="J56" s="80">
        <v>0</v>
      </c>
    </row>
    <row r="57" spans="1:10" ht="15" hidden="1">
      <c r="A57" s="62"/>
      <c r="B57" s="65" t="s">
        <v>191</v>
      </c>
      <c r="C57" s="81" t="s">
        <v>192</v>
      </c>
      <c r="D57" s="78">
        <v>0</v>
      </c>
      <c r="E57" s="82"/>
      <c r="F57" s="78">
        <v>0</v>
      </c>
      <c r="G57" s="78" t="s">
        <v>137</v>
      </c>
      <c r="H57" s="78">
        <v>0</v>
      </c>
      <c r="I57" s="78"/>
      <c r="J57" s="80">
        <v>0</v>
      </c>
    </row>
    <row r="58" spans="1:10" ht="15">
      <c r="A58" s="62"/>
      <c r="B58" s="62"/>
      <c r="C58" s="81" t="s">
        <v>193</v>
      </c>
      <c r="D58" s="78">
        <v>6858158823.190001</v>
      </c>
      <c r="E58" s="82"/>
      <c r="F58" s="78">
        <v>531295323.17</v>
      </c>
      <c r="G58" s="78" t="s">
        <v>137</v>
      </c>
      <c r="H58" s="78">
        <v>218355578.73</v>
      </c>
      <c r="I58" s="78"/>
      <c r="J58" s="80">
        <v>7607809725.09</v>
      </c>
    </row>
    <row r="59" spans="1:10" ht="15">
      <c r="A59" s="62"/>
      <c r="B59" s="65" t="s">
        <v>194</v>
      </c>
      <c r="C59" s="83" t="s">
        <v>195</v>
      </c>
      <c r="D59" s="78">
        <v>6099370018.43</v>
      </c>
      <c r="E59" s="82"/>
      <c r="F59" s="78">
        <v>291034285.66</v>
      </c>
      <c r="G59" s="78" t="s">
        <v>137</v>
      </c>
      <c r="H59" s="78">
        <v>218355578.73</v>
      </c>
      <c r="I59" s="78"/>
      <c r="J59" s="80">
        <v>6608759882.82</v>
      </c>
    </row>
    <row r="60" spans="1:10" ht="15">
      <c r="A60" s="62"/>
      <c r="B60" s="65" t="s">
        <v>196</v>
      </c>
      <c r="C60" s="83" t="s">
        <v>197</v>
      </c>
      <c r="D60" s="78">
        <v>472347106.74</v>
      </c>
      <c r="E60" s="78"/>
      <c r="F60" s="78">
        <v>0</v>
      </c>
      <c r="G60" s="78"/>
      <c r="H60" s="78">
        <v>0</v>
      </c>
      <c r="I60" s="78"/>
      <c r="J60" s="80">
        <v>472347106.74</v>
      </c>
    </row>
    <row r="61" spans="1:10" ht="15" hidden="1">
      <c r="A61" s="62"/>
      <c r="B61" s="65" t="s">
        <v>198</v>
      </c>
      <c r="C61" s="83" t="s">
        <v>199</v>
      </c>
      <c r="D61" s="78">
        <v>0</v>
      </c>
      <c r="E61" s="78"/>
      <c r="F61" s="78">
        <v>0</v>
      </c>
      <c r="G61" s="78"/>
      <c r="H61" s="78">
        <v>0</v>
      </c>
      <c r="I61" s="78"/>
      <c r="J61" s="80">
        <v>0</v>
      </c>
    </row>
    <row r="62" spans="1:10" ht="15">
      <c r="A62" s="62"/>
      <c r="B62" s="65" t="s">
        <v>200</v>
      </c>
      <c r="C62" s="83" t="s">
        <v>201</v>
      </c>
      <c r="D62" s="78">
        <v>286441698.02</v>
      </c>
      <c r="E62" s="78"/>
      <c r="F62" s="78">
        <v>240261037.51</v>
      </c>
      <c r="G62" s="78"/>
      <c r="H62" s="78">
        <v>0</v>
      </c>
      <c r="I62" s="78"/>
      <c r="J62" s="80">
        <v>526702735.53</v>
      </c>
    </row>
    <row r="63" spans="1:10" ht="15" hidden="1">
      <c r="A63" s="62"/>
      <c r="B63" s="65" t="s">
        <v>202</v>
      </c>
      <c r="C63" s="83" t="s">
        <v>203</v>
      </c>
      <c r="D63" s="78">
        <v>0</v>
      </c>
      <c r="E63" s="78"/>
      <c r="F63" s="78">
        <v>0</v>
      </c>
      <c r="G63" s="78"/>
      <c r="H63" s="78">
        <v>0</v>
      </c>
      <c r="I63" s="78"/>
      <c r="J63" s="80">
        <v>0</v>
      </c>
    </row>
    <row r="64" spans="1:10" ht="15" hidden="1">
      <c r="A64" s="62"/>
      <c r="B64" s="65" t="s">
        <v>204</v>
      </c>
      <c r="C64" s="81" t="s">
        <v>205</v>
      </c>
      <c r="D64" s="78">
        <v>0</v>
      </c>
      <c r="E64" s="78"/>
      <c r="F64" s="78">
        <v>0</v>
      </c>
      <c r="G64" s="78"/>
      <c r="H64" s="78">
        <v>0</v>
      </c>
      <c r="I64" s="78"/>
      <c r="J64" s="80">
        <v>0</v>
      </c>
    </row>
    <row r="65" spans="1:10" ht="6.75" customHeight="1">
      <c r="A65" s="62"/>
      <c r="B65" s="62"/>
      <c r="C65" s="83"/>
      <c r="D65" s="78"/>
      <c r="E65" s="82"/>
      <c r="F65" s="78"/>
      <c r="G65" s="78"/>
      <c r="H65" s="78"/>
      <c r="I65" s="78"/>
      <c r="J65" s="80"/>
    </row>
    <row r="66" spans="1:10" ht="15">
      <c r="A66" s="62"/>
      <c r="B66" s="62"/>
      <c r="C66" s="62" t="s">
        <v>206</v>
      </c>
      <c r="D66" s="78">
        <v>11860899710.299994</v>
      </c>
      <c r="E66" s="78"/>
      <c r="F66" s="78">
        <v>1592625409.3999977</v>
      </c>
      <c r="G66" s="78"/>
      <c r="H66" s="78">
        <v>3837452862.0999985</v>
      </c>
      <c r="I66" s="78"/>
      <c r="J66" s="80">
        <v>17290977981.799988</v>
      </c>
    </row>
    <row r="67" spans="1:10" ht="15" hidden="1">
      <c r="A67" s="62"/>
      <c r="B67" s="65" t="s">
        <v>207</v>
      </c>
      <c r="C67" s="81" t="s">
        <v>208</v>
      </c>
      <c r="D67" s="78">
        <v>0</v>
      </c>
      <c r="E67" s="82"/>
      <c r="F67" s="78">
        <v>0</v>
      </c>
      <c r="G67" s="78" t="s">
        <v>137</v>
      </c>
      <c r="H67" s="78">
        <v>0</v>
      </c>
      <c r="I67" s="78"/>
      <c r="J67" s="80">
        <v>0</v>
      </c>
    </row>
    <row r="68" spans="1:10" ht="15" hidden="1">
      <c r="A68" s="62"/>
      <c r="B68" s="65" t="s">
        <v>209</v>
      </c>
      <c r="C68" s="81" t="s">
        <v>210</v>
      </c>
      <c r="D68" s="78">
        <v>0</v>
      </c>
      <c r="E68" s="82"/>
      <c r="F68" s="78">
        <v>0</v>
      </c>
      <c r="G68" s="78" t="s">
        <v>137</v>
      </c>
      <c r="H68" s="78">
        <v>0</v>
      </c>
      <c r="I68" s="78"/>
      <c r="J68" s="80">
        <v>0</v>
      </c>
    </row>
    <row r="69" spans="1:10" ht="15" hidden="1">
      <c r="A69" s="62"/>
      <c r="B69" s="65" t="s">
        <v>211</v>
      </c>
      <c r="C69" s="81" t="s">
        <v>212</v>
      </c>
      <c r="D69" s="78">
        <v>0</v>
      </c>
      <c r="E69" s="82"/>
      <c r="F69" s="78">
        <v>0</v>
      </c>
      <c r="G69" s="78" t="s">
        <v>137</v>
      </c>
      <c r="H69" s="78">
        <v>0</v>
      </c>
      <c r="I69" s="78"/>
      <c r="J69" s="80">
        <v>0</v>
      </c>
    </row>
    <row r="70" spans="1:10" ht="15" hidden="1">
      <c r="A70" s="62"/>
      <c r="B70" s="65" t="s">
        <v>213</v>
      </c>
      <c r="C70" s="81" t="s">
        <v>214</v>
      </c>
      <c r="D70" s="78">
        <v>0</v>
      </c>
      <c r="E70" s="82"/>
      <c r="F70" s="78">
        <v>0</v>
      </c>
      <c r="G70" s="78" t="s">
        <v>137</v>
      </c>
      <c r="H70" s="78">
        <v>0</v>
      </c>
      <c r="I70" s="78"/>
      <c r="J70" s="80">
        <v>0</v>
      </c>
    </row>
    <row r="71" spans="1:10" ht="15" hidden="1">
      <c r="A71" s="62"/>
      <c r="B71" s="65" t="s">
        <v>215</v>
      </c>
      <c r="C71" s="81" t="s">
        <v>216</v>
      </c>
      <c r="D71" s="78">
        <v>0</v>
      </c>
      <c r="E71" s="82"/>
      <c r="F71" s="78">
        <v>0</v>
      </c>
      <c r="G71" s="78" t="s">
        <v>137</v>
      </c>
      <c r="H71" s="78">
        <v>0</v>
      </c>
      <c r="I71" s="78"/>
      <c r="J71" s="80">
        <v>0</v>
      </c>
    </row>
    <row r="72" spans="1:10" ht="15" hidden="1">
      <c r="A72" s="62"/>
      <c r="B72" s="65" t="s">
        <v>217</v>
      </c>
      <c r="C72" s="81" t="s">
        <v>218</v>
      </c>
      <c r="D72" s="78">
        <v>0</v>
      </c>
      <c r="E72" s="78"/>
      <c r="F72" s="78">
        <v>0</v>
      </c>
      <c r="G72" s="78"/>
      <c r="H72" s="78">
        <v>0</v>
      </c>
      <c r="I72" s="78"/>
      <c r="J72" s="80">
        <v>0</v>
      </c>
    </row>
    <row r="73" spans="1:12" ht="15">
      <c r="A73" s="62"/>
      <c r="B73" s="81" t="s">
        <v>219</v>
      </c>
      <c r="C73" s="81" t="s">
        <v>219</v>
      </c>
      <c r="D73" s="78">
        <v>11038845778.649994</v>
      </c>
      <c r="E73" s="80" t="s">
        <v>137</v>
      </c>
      <c r="F73" s="78">
        <v>1592625409.3999977</v>
      </c>
      <c r="G73" s="80"/>
      <c r="H73" s="78">
        <v>3837452862.0999985</v>
      </c>
      <c r="I73" s="80"/>
      <c r="J73" s="80">
        <v>16468924050.14999</v>
      </c>
      <c r="K73" s="29" t="s">
        <v>137</v>
      </c>
      <c r="L73" s="29" t="s">
        <v>137</v>
      </c>
    </row>
    <row r="74" spans="1:10" ht="15">
      <c r="A74" s="62"/>
      <c r="B74" s="65" t="s">
        <v>220</v>
      </c>
      <c r="C74" s="81" t="s">
        <v>221</v>
      </c>
      <c r="D74" s="78">
        <v>822053931.65</v>
      </c>
      <c r="E74" s="79"/>
      <c r="F74" s="78">
        <v>0</v>
      </c>
      <c r="G74" s="79"/>
      <c r="H74" s="78">
        <v>0</v>
      </c>
      <c r="I74" s="79"/>
      <c r="J74" s="80">
        <v>822053931.65</v>
      </c>
    </row>
    <row r="75" spans="1:10" ht="15" hidden="1">
      <c r="A75" s="62"/>
      <c r="B75" s="65" t="s">
        <v>222</v>
      </c>
      <c r="C75" s="81" t="s">
        <v>223</v>
      </c>
      <c r="D75" s="78">
        <v>0</v>
      </c>
      <c r="E75" s="78"/>
      <c r="F75" s="78">
        <v>0</v>
      </c>
      <c r="G75" s="78"/>
      <c r="H75" s="78">
        <v>0</v>
      </c>
      <c r="I75" s="78"/>
      <c r="J75" s="80">
        <v>0</v>
      </c>
    </row>
    <row r="76" spans="1:10" ht="6.75" customHeight="1" hidden="1">
      <c r="A76" s="62"/>
      <c r="B76" s="84"/>
      <c r="C76" s="81"/>
      <c r="D76" s="78"/>
      <c r="E76" s="82"/>
      <c r="F76" s="78"/>
      <c r="G76" s="78" t="s">
        <v>137</v>
      </c>
      <c r="H76" s="78"/>
      <c r="I76" s="78"/>
      <c r="J76" s="80"/>
    </row>
    <row r="77" spans="1:10" ht="15" hidden="1">
      <c r="A77" s="62"/>
      <c r="B77" s="65" t="s">
        <v>224</v>
      </c>
      <c r="C77" s="62" t="s">
        <v>225</v>
      </c>
      <c r="D77" s="78">
        <v>0</v>
      </c>
      <c r="E77" s="78"/>
      <c r="F77" s="78">
        <v>0</v>
      </c>
      <c r="G77" s="78" t="s">
        <v>137</v>
      </c>
      <c r="H77" s="78">
        <v>0</v>
      </c>
      <c r="I77" s="78"/>
      <c r="J77" s="80">
        <v>0</v>
      </c>
    </row>
    <row r="78" spans="1:10" ht="15">
      <c r="A78" s="62"/>
      <c r="B78" s="62"/>
      <c r="C78" s="62"/>
      <c r="D78" s="78"/>
      <c r="E78" s="82"/>
      <c r="F78" s="78"/>
      <c r="G78" s="78" t="s">
        <v>137</v>
      </c>
      <c r="H78" s="78"/>
      <c r="I78" s="78"/>
      <c r="J78" s="80"/>
    </row>
    <row r="79" spans="1:10" ht="15">
      <c r="A79" s="62" t="s">
        <v>226</v>
      </c>
      <c r="B79" s="62"/>
      <c r="C79" s="62" t="s">
        <v>227</v>
      </c>
      <c r="D79" s="78">
        <v>26173161650.770004</v>
      </c>
      <c r="E79" s="82"/>
      <c r="F79" s="78">
        <v>2684937548.64</v>
      </c>
      <c r="G79" s="78" t="s">
        <v>137</v>
      </c>
      <c r="H79" s="78">
        <v>521730732.2999954</v>
      </c>
      <c r="I79" s="78"/>
      <c r="J79" s="80">
        <v>29379829931.71</v>
      </c>
    </row>
    <row r="80" spans="1:10" ht="6.75" customHeight="1">
      <c r="A80" s="62"/>
      <c r="B80" s="62"/>
      <c r="C80" s="62"/>
      <c r="D80" s="79" t="s">
        <v>140</v>
      </c>
      <c r="E80" s="82"/>
      <c r="F80" s="79" t="s">
        <v>140</v>
      </c>
      <c r="G80" s="78" t="s">
        <v>137</v>
      </c>
      <c r="H80" s="79" t="s">
        <v>140</v>
      </c>
      <c r="I80" s="78"/>
      <c r="J80" s="79" t="s">
        <v>140</v>
      </c>
    </row>
    <row r="81" spans="1:10" ht="15">
      <c r="A81" s="39"/>
      <c r="B81" s="65"/>
      <c r="C81" s="62" t="s">
        <v>170</v>
      </c>
      <c r="D81" s="78">
        <v>25446411816.770004</v>
      </c>
      <c r="E81" s="78"/>
      <c r="F81" s="78">
        <v>2684937548.64</v>
      </c>
      <c r="G81" s="78"/>
      <c r="H81" s="78">
        <v>521730732.2999954</v>
      </c>
      <c r="I81" s="78"/>
      <c r="J81" s="80">
        <v>28653080097.71</v>
      </c>
    </row>
    <row r="82" spans="1:10" ht="15" hidden="1">
      <c r="A82" s="39"/>
      <c r="B82" s="39" t="s">
        <v>228</v>
      </c>
      <c r="C82" s="81" t="s">
        <v>229</v>
      </c>
      <c r="D82" s="78">
        <v>0</v>
      </c>
      <c r="E82" s="78"/>
      <c r="F82" s="78">
        <v>0</v>
      </c>
      <c r="G82" s="78"/>
      <c r="H82" s="78">
        <v>0</v>
      </c>
      <c r="I82" s="78"/>
      <c r="J82" s="80">
        <v>0</v>
      </c>
    </row>
    <row r="83" spans="1:10" ht="15" hidden="1">
      <c r="A83" s="39"/>
      <c r="B83" s="39" t="s">
        <v>230</v>
      </c>
      <c r="C83" s="81" t="s">
        <v>231</v>
      </c>
      <c r="D83" s="78">
        <v>0</v>
      </c>
      <c r="E83" s="78"/>
      <c r="F83" s="78">
        <v>0</v>
      </c>
      <c r="G83" s="78"/>
      <c r="H83" s="78">
        <v>0</v>
      </c>
      <c r="I83" s="78"/>
      <c r="J83" s="80">
        <v>0</v>
      </c>
    </row>
    <row r="84" spans="1:10" ht="15" hidden="1">
      <c r="A84" s="39"/>
      <c r="B84" s="39" t="s">
        <v>232</v>
      </c>
      <c r="C84" s="81" t="s">
        <v>233</v>
      </c>
      <c r="D84" s="78">
        <v>0</v>
      </c>
      <c r="E84" s="78"/>
      <c r="F84" s="78">
        <v>0</v>
      </c>
      <c r="G84" s="78"/>
      <c r="H84" s="78">
        <v>0</v>
      </c>
      <c r="I84" s="78"/>
      <c r="J84" s="80">
        <v>0</v>
      </c>
    </row>
    <row r="85" spans="1:10" ht="15">
      <c r="A85" s="39"/>
      <c r="B85" s="65"/>
      <c r="C85" s="81" t="s">
        <v>234</v>
      </c>
      <c r="D85" s="78">
        <v>25446411816.770004</v>
      </c>
      <c r="E85" s="78"/>
      <c r="F85" s="78">
        <v>2684937548.64</v>
      </c>
      <c r="G85" s="78"/>
      <c r="H85" s="78">
        <v>521730732.2999954</v>
      </c>
      <c r="I85" s="78"/>
      <c r="J85" s="78">
        <v>28653080097.71</v>
      </c>
    </row>
    <row r="86" spans="1:11" ht="15">
      <c r="A86" s="39"/>
      <c r="B86" s="39" t="s">
        <v>235</v>
      </c>
      <c r="C86" s="83" t="s">
        <v>236</v>
      </c>
      <c r="D86" s="78">
        <v>24731932186.380005</v>
      </c>
      <c r="E86" s="78"/>
      <c r="F86" s="78">
        <v>2549597731.5699997</v>
      </c>
      <c r="G86" s="78"/>
      <c r="H86" s="78">
        <v>521730732.2999954</v>
      </c>
      <c r="I86" s="78"/>
      <c r="J86" s="80">
        <v>27803260650.25</v>
      </c>
      <c r="K86" s="29" t="s">
        <v>137</v>
      </c>
    </row>
    <row r="87" spans="1:10" ht="15">
      <c r="A87" s="39"/>
      <c r="B87" s="39" t="s">
        <v>237</v>
      </c>
      <c r="C87" s="83" t="s">
        <v>238</v>
      </c>
      <c r="D87" s="78">
        <v>416950000</v>
      </c>
      <c r="E87" s="78"/>
      <c r="F87" s="78">
        <v>0</v>
      </c>
      <c r="G87" s="78"/>
      <c r="H87" s="78">
        <v>0</v>
      </c>
      <c r="I87" s="78"/>
      <c r="J87" s="78">
        <v>416950000</v>
      </c>
    </row>
    <row r="88" spans="1:10" ht="15" hidden="1">
      <c r="A88" s="39"/>
      <c r="B88" s="39" t="s">
        <v>239</v>
      </c>
      <c r="C88" s="83" t="s">
        <v>240</v>
      </c>
      <c r="D88" s="78">
        <v>0</v>
      </c>
      <c r="E88" s="80"/>
      <c r="F88" s="78">
        <v>0</v>
      </c>
      <c r="G88" s="80"/>
      <c r="H88" s="78">
        <v>0</v>
      </c>
      <c r="I88" s="80"/>
      <c r="J88" s="78">
        <v>0</v>
      </c>
    </row>
    <row r="89" spans="1:10" ht="15">
      <c r="A89" s="39"/>
      <c r="B89" s="39" t="s">
        <v>241</v>
      </c>
      <c r="C89" s="83" t="s">
        <v>242</v>
      </c>
      <c r="D89" s="78">
        <v>297529630.39</v>
      </c>
      <c r="E89" s="82"/>
      <c r="F89" s="78">
        <v>135339817.07</v>
      </c>
      <c r="G89" s="78" t="s">
        <v>137</v>
      </c>
      <c r="H89" s="78">
        <v>0</v>
      </c>
      <c r="I89" s="80"/>
      <c r="J89" s="78">
        <v>432869447.46</v>
      </c>
    </row>
    <row r="90" spans="1:10" ht="15" hidden="1">
      <c r="A90" s="39"/>
      <c r="B90" s="39" t="s">
        <v>243</v>
      </c>
      <c r="C90" s="81" t="s">
        <v>244</v>
      </c>
      <c r="D90" s="78">
        <v>0</v>
      </c>
      <c r="E90" s="82"/>
      <c r="F90" s="78">
        <v>0</v>
      </c>
      <c r="G90" s="78" t="s">
        <v>137</v>
      </c>
      <c r="H90" s="78">
        <v>0</v>
      </c>
      <c r="I90" s="80"/>
      <c r="J90" s="78">
        <v>0</v>
      </c>
    </row>
    <row r="91" spans="1:10" ht="15">
      <c r="A91" s="39"/>
      <c r="B91" s="65"/>
      <c r="C91" s="83"/>
      <c r="D91" s="78"/>
      <c r="E91" s="82"/>
      <c r="F91" s="78"/>
      <c r="G91" s="78" t="s">
        <v>137</v>
      </c>
      <c r="H91" s="78"/>
      <c r="I91" s="80"/>
      <c r="J91" s="78"/>
    </row>
    <row r="92" spans="1:10" ht="15">
      <c r="A92" s="39"/>
      <c r="B92" s="65"/>
      <c r="C92" s="62" t="s">
        <v>245</v>
      </c>
      <c r="D92" s="78">
        <v>726749834</v>
      </c>
      <c r="E92" s="82"/>
      <c r="F92" s="78">
        <v>0</v>
      </c>
      <c r="G92" s="78" t="s">
        <v>137</v>
      </c>
      <c r="H92" s="78">
        <v>0</v>
      </c>
      <c r="I92" s="80"/>
      <c r="J92" s="78">
        <v>726749834</v>
      </c>
    </row>
    <row r="93" spans="1:10" ht="15" hidden="1">
      <c r="A93" s="39"/>
      <c r="B93" s="39" t="s">
        <v>246</v>
      </c>
      <c r="C93" s="81" t="s">
        <v>247</v>
      </c>
      <c r="D93" s="78">
        <v>0</v>
      </c>
      <c r="E93" s="80"/>
      <c r="F93" s="78">
        <v>0</v>
      </c>
      <c r="G93" s="78"/>
      <c r="H93" s="78">
        <v>0</v>
      </c>
      <c r="I93" s="80"/>
      <c r="J93" s="78">
        <v>0</v>
      </c>
    </row>
    <row r="94" spans="1:10" ht="15" hidden="1">
      <c r="A94" s="39"/>
      <c r="B94" s="39" t="s">
        <v>248</v>
      </c>
      <c r="C94" s="81" t="s">
        <v>249</v>
      </c>
      <c r="D94" s="78">
        <v>0</v>
      </c>
      <c r="E94" s="82"/>
      <c r="F94" s="78">
        <v>0</v>
      </c>
      <c r="G94" s="78" t="s">
        <v>137</v>
      </c>
      <c r="H94" s="78">
        <v>0</v>
      </c>
      <c r="I94" s="80"/>
      <c r="J94" s="78">
        <v>0</v>
      </c>
    </row>
    <row r="95" spans="1:10" ht="15" hidden="1">
      <c r="A95" s="39"/>
      <c r="B95" s="39" t="s">
        <v>250</v>
      </c>
      <c r="C95" s="81" t="s">
        <v>251</v>
      </c>
      <c r="D95" s="78">
        <v>0</v>
      </c>
      <c r="E95" s="80"/>
      <c r="F95" s="78">
        <v>0</v>
      </c>
      <c r="G95" s="80"/>
      <c r="H95" s="78">
        <v>0</v>
      </c>
      <c r="I95" s="80"/>
      <c r="J95" s="78">
        <v>0</v>
      </c>
    </row>
    <row r="96" spans="1:10" ht="15">
      <c r="A96" s="39"/>
      <c r="B96" s="39" t="s">
        <v>252</v>
      </c>
      <c r="C96" s="81" t="s">
        <v>253</v>
      </c>
      <c r="D96" s="78">
        <v>100771431.86</v>
      </c>
      <c r="E96" s="82"/>
      <c r="F96" s="78">
        <v>0</v>
      </c>
      <c r="G96" s="78" t="s">
        <v>137</v>
      </c>
      <c r="H96" s="78">
        <v>0</v>
      </c>
      <c r="I96" s="78"/>
      <c r="J96" s="80">
        <v>100771431.86</v>
      </c>
    </row>
    <row r="97" spans="1:10" ht="15">
      <c r="A97" s="39"/>
      <c r="B97" s="39" t="s">
        <v>254</v>
      </c>
      <c r="C97" s="81" t="s">
        <v>255</v>
      </c>
      <c r="D97" s="78">
        <v>16614335.23</v>
      </c>
      <c r="E97" s="78"/>
      <c r="F97" s="78">
        <v>0</v>
      </c>
      <c r="G97" s="78"/>
      <c r="H97" s="78">
        <v>0</v>
      </c>
      <c r="I97" s="78"/>
      <c r="J97" s="78">
        <v>16614335.23</v>
      </c>
    </row>
    <row r="98" spans="1:10" ht="15" hidden="1">
      <c r="A98" s="39"/>
      <c r="B98" s="39" t="s">
        <v>256</v>
      </c>
      <c r="C98" s="81" t="s">
        <v>257</v>
      </c>
      <c r="D98" s="78">
        <v>0</v>
      </c>
      <c r="E98" s="80"/>
      <c r="F98" s="78">
        <v>0</v>
      </c>
      <c r="G98" s="80"/>
      <c r="H98" s="78">
        <v>0</v>
      </c>
      <c r="I98" s="80"/>
      <c r="J98" s="80">
        <v>0</v>
      </c>
    </row>
    <row r="99" spans="1:10" ht="15">
      <c r="A99" s="39"/>
      <c r="B99" s="39" t="s">
        <v>258</v>
      </c>
      <c r="C99" s="81" t="s">
        <v>259</v>
      </c>
      <c r="D99" s="78">
        <v>609364066.91</v>
      </c>
      <c r="E99" s="80"/>
      <c r="F99" s="78">
        <v>0</v>
      </c>
      <c r="G99" s="80"/>
      <c r="H99" s="78">
        <v>0</v>
      </c>
      <c r="I99" s="80"/>
      <c r="J99" s="78">
        <v>609364066.91</v>
      </c>
    </row>
    <row r="100" spans="1:10" ht="15" hidden="1">
      <c r="A100" s="39"/>
      <c r="B100" s="39" t="s">
        <v>260</v>
      </c>
      <c r="C100" s="81" t="s">
        <v>261</v>
      </c>
      <c r="D100" s="78">
        <v>0</v>
      </c>
      <c r="E100" s="80"/>
      <c r="F100" s="78">
        <v>0</v>
      </c>
      <c r="G100" s="80"/>
      <c r="H100" s="78">
        <v>0</v>
      </c>
      <c r="I100" s="80"/>
      <c r="J100" s="78">
        <v>0</v>
      </c>
    </row>
    <row r="101" spans="1:10" ht="6.75" customHeight="1" hidden="1">
      <c r="A101" s="39"/>
      <c r="C101" s="81"/>
      <c r="D101" s="80"/>
      <c r="E101" s="80"/>
      <c r="F101" s="80"/>
      <c r="G101" s="80"/>
      <c r="H101" s="80"/>
      <c r="I101" s="80"/>
      <c r="J101" s="80"/>
    </row>
    <row r="102" spans="1:10" ht="15" hidden="1">
      <c r="A102" s="39"/>
      <c r="B102" s="39" t="s">
        <v>262</v>
      </c>
      <c r="C102" s="62" t="s">
        <v>263</v>
      </c>
      <c r="D102" s="78">
        <v>0</v>
      </c>
      <c r="E102" s="80"/>
      <c r="F102" s="78">
        <v>0</v>
      </c>
      <c r="G102" s="80"/>
      <c r="H102" s="78">
        <v>0</v>
      </c>
      <c r="I102" s="80"/>
      <c r="J102" s="78">
        <v>0</v>
      </c>
    </row>
    <row r="103" spans="1:10" ht="6.75" customHeight="1">
      <c r="A103" s="39"/>
      <c r="B103" s="65"/>
      <c r="C103" s="81"/>
      <c r="D103" s="80"/>
      <c r="E103" s="80"/>
      <c r="F103" s="80"/>
      <c r="G103" s="80"/>
      <c r="H103" s="80"/>
      <c r="I103" s="80"/>
      <c r="J103" s="80"/>
    </row>
    <row r="104" spans="1:10" ht="15" customHeight="1">
      <c r="A104" s="62" t="s">
        <v>264</v>
      </c>
      <c r="B104" s="65" t="s">
        <v>265</v>
      </c>
      <c r="C104" s="62" t="s">
        <v>266</v>
      </c>
      <c r="D104" s="78">
        <v>0</v>
      </c>
      <c r="E104" s="80"/>
      <c r="F104" s="78">
        <v>40000000</v>
      </c>
      <c r="G104" s="80"/>
      <c r="H104" s="78">
        <v>0</v>
      </c>
      <c r="I104" s="80"/>
      <c r="J104" s="78">
        <v>40000000</v>
      </c>
    </row>
    <row r="105" spans="1:10" ht="8.25" customHeight="1">
      <c r="A105" s="39"/>
      <c r="B105" s="65"/>
      <c r="C105" s="62"/>
      <c r="D105" s="80"/>
      <c r="E105" s="80"/>
      <c r="F105" s="80"/>
      <c r="G105" s="80"/>
      <c r="H105" s="80"/>
      <c r="I105" s="80"/>
      <c r="J105" s="80"/>
    </row>
    <row r="106" spans="1:10" ht="15">
      <c r="A106" s="62" t="s">
        <v>267</v>
      </c>
      <c r="B106" s="65" t="s">
        <v>268</v>
      </c>
      <c r="C106" s="62" t="s">
        <v>269</v>
      </c>
      <c r="D106" s="78">
        <v>40000000</v>
      </c>
      <c r="E106" s="80"/>
      <c r="F106" s="78">
        <v>0</v>
      </c>
      <c r="G106" s="80"/>
      <c r="H106" s="78">
        <v>0</v>
      </c>
      <c r="I106" s="80"/>
      <c r="J106" s="80">
        <v>40000000</v>
      </c>
    </row>
    <row r="107" spans="1:10" ht="6.75" customHeight="1">
      <c r="A107" s="39"/>
      <c r="B107" s="65"/>
      <c r="C107" s="62"/>
      <c r="D107" s="80"/>
      <c r="E107" s="80"/>
      <c r="F107" s="80"/>
      <c r="G107" s="80"/>
      <c r="H107" s="80"/>
      <c r="I107" s="80"/>
      <c r="J107" s="80"/>
    </row>
    <row r="108" spans="1:10" ht="18.75" customHeight="1" thickBot="1">
      <c r="A108" s="62" t="s">
        <v>270</v>
      </c>
      <c r="B108" s="62"/>
      <c r="C108" s="85" t="s">
        <v>271</v>
      </c>
      <c r="D108" s="86">
        <v>-7494103117.28001</v>
      </c>
      <c r="E108" s="86"/>
      <c r="F108" s="86">
        <v>-521016816.0700021</v>
      </c>
      <c r="G108" s="86"/>
      <c r="H108" s="86">
        <v>3534077708.530003</v>
      </c>
      <c r="I108" s="86"/>
      <c r="J108" s="86">
        <v>-4481042224.820009</v>
      </c>
    </row>
    <row r="109" spans="1:10" ht="6.75" customHeight="1">
      <c r="A109" s="62"/>
      <c r="B109" s="62"/>
      <c r="C109" s="85"/>
      <c r="D109" s="87"/>
      <c r="E109" s="87"/>
      <c r="F109" s="87"/>
      <c r="G109" s="87"/>
      <c r="H109" s="87"/>
      <c r="I109" s="87"/>
      <c r="J109" s="87"/>
    </row>
    <row r="110" spans="1:10" ht="15">
      <c r="A110" s="62"/>
      <c r="B110" s="62"/>
      <c r="C110" s="85"/>
      <c r="D110" s="88"/>
      <c r="E110" s="88"/>
      <c r="F110" s="88"/>
      <c r="G110" s="88"/>
      <c r="H110" s="88"/>
      <c r="I110" s="88"/>
      <c r="J110" s="88"/>
    </row>
    <row r="111" ht="15.75" thickBot="1"/>
    <row r="112" spans="1:10" ht="18" customHeight="1" thickBot="1">
      <c r="A112" s="89" t="s">
        <v>272</v>
      </c>
      <c r="B112" s="90"/>
      <c r="C112" s="91" t="s">
        <v>273</v>
      </c>
      <c r="D112" s="90"/>
      <c r="E112" s="90"/>
      <c r="F112" s="90"/>
      <c r="G112" s="90"/>
      <c r="H112" s="90"/>
      <c r="I112" s="90"/>
      <c r="J112" s="92"/>
    </row>
    <row r="113" spans="1:10" ht="15">
      <c r="A113" s="93"/>
      <c r="B113" s="94"/>
      <c r="C113" s="94"/>
      <c r="D113" s="94"/>
      <c r="E113" s="94"/>
      <c r="F113" s="94"/>
      <c r="G113" s="94"/>
      <c r="H113" s="94"/>
      <c r="I113" s="94"/>
      <c r="J113" s="95"/>
    </row>
    <row r="114" spans="1:10" ht="15">
      <c r="A114" s="96" t="s">
        <v>274</v>
      </c>
      <c r="B114" s="97"/>
      <c r="C114" s="85" t="s">
        <v>275</v>
      </c>
      <c r="D114" s="97"/>
      <c r="E114" s="97"/>
      <c r="F114" s="97"/>
      <c r="G114" s="97"/>
      <c r="H114" s="97"/>
      <c r="I114" s="97"/>
      <c r="J114" s="98"/>
    </row>
    <row r="115" spans="1:10" ht="15">
      <c r="A115" s="99"/>
      <c r="B115" s="97"/>
      <c r="C115" s="85" t="s">
        <v>276</v>
      </c>
      <c r="D115" s="97"/>
      <c r="E115" s="97"/>
      <c r="F115" s="97"/>
      <c r="G115" s="97"/>
      <c r="H115" s="97"/>
      <c r="I115" s="97"/>
      <c r="J115" s="98"/>
    </row>
    <row r="116" spans="1:10" s="39" customFormat="1" ht="15">
      <c r="A116" s="99"/>
      <c r="B116" s="97"/>
      <c r="C116" s="85" t="s">
        <v>277</v>
      </c>
      <c r="D116" s="100">
        <v>23050016677.349995</v>
      </c>
      <c r="E116" s="101"/>
      <c r="F116" s="102">
        <v>-4777621594.749998</v>
      </c>
      <c r="G116" s="101"/>
      <c r="H116" s="102">
        <v>-9097204959.510002</v>
      </c>
      <c r="I116" s="101"/>
      <c r="J116" s="103">
        <v>9175190123.089996</v>
      </c>
    </row>
    <row r="117" spans="1:10" ht="15.75" thickBot="1">
      <c r="A117" s="104"/>
      <c r="B117" s="105"/>
      <c r="C117" s="106"/>
      <c r="D117" s="107"/>
      <c r="E117" s="105"/>
      <c r="F117" s="107"/>
      <c r="G117" s="105"/>
      <c r="H117" s="107"/>
      <c r="I117" s="105"/>
      <c r="J117" s="108"/>
    </row>
    <row r="118" spans="1:10" ht="15.75" thickBot="1">
      <c r="A118" s="109"/>
      <c r="B118" s="110"/>
      <c r="C118" s="111"/>
      <c r="D118" s="112"/>
      <c r="E118" s="110"/>
      <c r="F118" s="112"/>
      <c r="G118" s="110"/>
      <c r="H118" s="112"/>
      <c r="I118" s="113"/>
      <c r="J118" s="114"/>
    </row>
    <row r="119" spans="1:10" ht="18" customHeight="1" thickBot="1">
      <c r="A119" s="115"/>
      <c r="B119" s="90"/>
      <c r="C119" s="91" t="s">
        <v>278</v>
      </c>
      <c r="D119" s="116"/>
      <c r="E119" s="90"/>
      <c r="F119" s="116"/>
      <c r="G119" s="90"/>
      <c r="H119" s="116"/>
      <c r="I119" s="90"/>
      <c r="J119" s="117"/>
    </row>
    <row r="120" spans="1:10" ht="15">
      <c r="A120" s="93"/>
      <c r="B120" s="94"/>
      <c r="C120" s="94"/>
      <c r="D120" s="94"/>
      <c r="E120" s="94"/>
      <c r="F120" s="94"/>
      <c r="G120" s="94"/>
      <c r="H120" s="94"/>
      <c r="I120" s="94"/>
      <c r="J120" s="95"/>
    </row>
    <row r="121" spans="1:10" ht="15">
      <c r="A121" s="96" t="s">
        <v>279</v>
      </c>
      <c r="B121" s="97"/>
      <c r="C121" s="85" t="s">
        <v>280</v>
      </c>
      <c r="D121" s="97"/>
      <c r="E121" s="97"/>
      <c r="F121" s="97"/>
      <c r="G121" s="97"/>
      <c r="H121" s="97"/>
      <c r="I121" s="97"/>
      <c r="J121" s="98"/>
    </row>
    <row r="122" spans="1:10" s="39" customFormat="1" ht="15">
      <c r="A122" s="99"/>
      <c r="B122" s="97"/>
      <c r="C122" s="85" t="s">
        <v>281</v>
      </c>
      <c r="D122" s="102">
        <v>23050016677.349995</v>
      </c>
      <c r="E122" s="101"/>
      <c r="F122" s="102">
        <v>-4777621594.749998</v>
      </c>
      <c r="G122" s="101"/>
      <c r="H122" s="102">
        <v>-3155964338.5600023</v>
      </c>
      <c r="I122" s="101"/>
      <c r="J122" s="103">
        <v>15116430744.039997</v>
      </c>
    </row>
    <row r="123" spans="1:10" ht="15.75" thickBot="1">
      <c r="A123" s="118"/>
      <c r="B123" s="119"/>
      <c r="C123" s="120"/>
      <c r="D123" s="121"/>
      <c r="E123" s="119"/>
      <c r="F123" s="121"/>
      <c r="G123" s="119"/>
      <c r="H123" s="121"/>
      <c r="I123" s="119"/>
      <c r="J123" s="122"/>
    </row>
    <row r="125" ht="15">
      <c r="A125" t="s">
        <v>282</v>
      </c>
    </row>
  </sheetData>
  <sheetProtection/>
  <mergeCells count="11">
    <mergeCell ref="H8:I8"/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2019-01-14T10:46:22Z</dcterms:modified>
  <cp:category/>
  <cp:version/>
  <cp:contentType/>
  <cp:contentStatus/>
</cp:coreProperties>
</file>